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c153f52c7dfa463b/Desktop/セミナーベーシック/ワードプレス/"/>
    </mc:Choice>
  </mc:AlternateContent>
  <xr:revisionPtr revIDLastSave="0" documentId="8_{535072DE-C85F-4DE2-BBF3-FC2457B8B5BD}" xr6:coauthVersionLast="47" xr6:coauthVersionMax="47" xr10:uidLastSave="{00000000-0000-0000-0000-000000000000}"/>
  <bookViews>
    <workbookView xWindow="-110" yWindow="-110" windowWidth="19420" windowHeight="10300" xr2:uid="{1513CE5C-772F-4191-9D01-2F114B2D80F9}"/>
  </bookViews>
  <sheets>
    <sheet name="2次元検索 ①" sheetId="1" r:id="rId1"/>
  </sheets>
  <definedNames>
    <definedName name="Copyright" hidden="1">"Copyright(C) 2008 Office TANAKA"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B44" i="1" l="1" a="1"/>
  <c r="C24" i="1"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24" authorId="0" shapeId="0" xr:uid="{DAE529EF-3366-405E-8230-7FEEB42BD60E}">
      <text>
        <r>
          <rPr>
            <sz val="24"/>
            <color indexed="81"/>
            <rFont val="MS P ゴシック"/>
            <family val="3"/>
            <charset val="128"/>
          </rPr>
          <t>=XLOOKUP(B30,A24:A26,XLOOKUP(B31,B23:D23,B24:D26))</t>
        </r>
      </text>
    </comment>
    <comment ref="B44" authorId="0" shapeId="0" xr:uid="{8BCD8D76-A5F8-4EB4-89AF-D72F463D9BEF}">
      <text>
        <r>
          <rPr>
            <sz val="24"/>
            <color indexed="81"/>
            <rFont val="MS P ゴシック"/>
            <family val="3"/>
            <charset val="128"/>
          </rPr>
          <t>=XLOOKUP("大須店", A18:A20, B18:D20)</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<sst xmlns="http://schemas.openxmlformats.org/spreadsheetml/2006/main" count="56" uniqueCount="53">
  <si>
    <t>XLOOKUPで理解する2次元検索①【EXCEL】</t>
    <phoneticPr fontId="3"/>
  </si>
  <si>
    <t>【Deep-Dive Function Series】XLOOKUPで理解する2次元検索の完成形｜縦×横・横×横の入れ子検索を体系的に学ぶ</t>
    <phoneticPr fontId="3"/>
  </si>
  <si>
    <t>XLOOKUPは、縦方向と横方向の検索を組み合わせて「交点の値」を返すことができます。</t>
  </si>
  <si>
    <t>従来のVLOOKUPでは扱えなかった2次元検索を、入れ子構造でシンプルに実現できます。</t>
  </si>
  <si>
    <t>商品×月、項目×年度など、実務で頻出する複合検索を壊れない形で作れるのが特徴です。</t>
  </si>
  <si>
    <t>縦×横だけでなく、横×横の検索にも対応し、INDEX/MATCHより直感的に扱えます。</t>
  </si>
  <si>
    <t>この応用編では、2次元検索の基本構造から入れ子検索の完成形まで体系的に学びます。</t>
  </si>
  <si>
    <t>___________________________________________________________________________</t>
    <phoneticPr fontId="3"/>
  </si>
  <si>
    <t>講習_1｜縦×横の基本2次元検索</t>
    <phoneticPr fontId="3"/>
  </si>
  <si>
    <t>次の表について、検索条件に入力された「店舗」と「月度」に該当する値を返しなさい。</t>
    <rPh sb="8" eb="10">
      <t>ケンサク</t>
    </rPh>
    <rPh sb="10" eb="12">
      <t>ジョウケン</t>
    </rPh>
    <rPh sb="19" eb="21">
      <t>テンポ</t>
    </rPh>
    <rPh sb="25" eb="26">
      <t>ド</t>
    </rPh>
    <phoneticPr fontId="3"/>
  </si>
  <si>
    <t>検索は、縦方向（店舗）で行を特定し、横方向（月度）で列を特定する 2 次元検索とする。</t>
    <rPh sb="8" eb="10">
      <t>テンポ</t>
    </rPh>
    <rPh sb="23" eb="24">
      <t>ド</t>
    </rPh>
    <phoneticPr fontId="3"/>
  </si>
  <si>
    <t>データ</t>
    <phoneticPr fontId="3"/>
  </si>
  <si>
    <t>店舗</t>
    <rPh sb="0" eb="2">
      <t>テンポ</t>
    </rPh>
    <phoneticPr fontId="3"/>
  </si>
  <si>
    <t>1月度</t>
    <rPh sb="1" eb="2">
      <t>ツキ</t>
    </rPh>
    <rPh sb="2" eb="3">
      <t>ド</t>
    </rPh>
    <phoneticPr fontId="3"/>
  </si>
  <si>
    <t>2月度</t>
    <rPh sb="1" eb="2">
      <t>ツキ</t>
    </rPh>
    <rPh sb="2" eb="3">
      <t>ド</t>
    </rPh>
    <phoneticPr fontId="3"/>
  </si>
  <si>
    <t>3月度</t>
    <rPh sb="1" eb="2">
      <t>ツキ</t>
    </rPh>
    <rPh sb="2" eb="3">
      <t>ド</t>
    </rPh>
    <phoneticPr fontId="3"/>
  </si>
  <si>
    <t>名古屋店</t>
    <rPh sb="0" eb="3">
      <t>ナゴヤ</t>
    </rPh>
    <rPh sb="3" eb="4">
      <t>テン</t>
    </rPh>
    <phoneticPr fontId="3"/>
  </si>
  <si>
    <t>大須店</t>
    <rPh sb="0" eb="2">
      <t>オオス</t>
    </rPh>
    <rPh sb="2" eb="3">
      <t>テン</t>
    </rPh>
    <phoneticPr fontId="3"/>
  </si>
  <si>
    <t>栄店</t>
    <rPh sb="0" eb="1">
      <t>サカエ</t>
    </rPh>
    <rPh sb="1" eb="2">
      <t>テン</t>
    </rPh>
    <phoneticPr fontId="3"/>
  </si>
  <si>
    <t>【条件】↓</t>
    <phoneticPr fontId="3"/>
  </si>
  <si>
    <t>月度</t>
    <rPh sb="0" eb="2">
      <t>ゲツド</t>
    </rPh>
    <phoneticPr fontId="3"/>
  </si>
  <si>
    <t>【ポイント解説｜縦＝店舗、横＝月度の2次元検索】</t>
  </si>
  <si>
    <t>この問題では、検索値が「店舗名」と「月度」の2つです。</t>
  </si>
  <si>
    <t>行や列そのものが検索値になるわけではなく、</t>
  </si>
  <si>
    <t>検索値から行と列が決まる点が最重要ポイントです。</t>
  </si>
  <si>
    <t>【ステップ1｜縦方向（店舗）で行を特定する】</t>
  </si>
  <si>
    <t>・検索値は「店舗名」という文字列。</t>
  </si>
  <si>
    <t>・A列の店舗一覧から一致する店舗を検索する。</t>
  </si>
  <si>
    <t>【戻り行とは何か】</t>
  </si>
  <si>
    <t>=XLOOKUP(検索値, 検索範囲, 戻り範囲) は、</t>
  </si>
  <si>
    <t>検索値と一致した位置に対応する「戻り範囲の行データ」を返します。</t>
  </si>
  <si>
    <t>例：</t>
  </si>
  <si>
    <t>・A18:A20 から「大須店」を検索</t>
  </si>
  <si>
    <t>・一致した位置は2番目（A19）</t>
  </si>
  <si>
    <t>・戻り範囲 B18:D20 の2番目の行（B19:D19）を返す</t>
  </si>
  <si>
    <t>返しているのは行番号ではなく、</t>
  </si>
  <si>
    <t>戻り範囲の該当行の“値”である点が重要です。</t>
  </si>
  <si>
    <t>【ステップ2｜横方向（月度）で列を特定する】</t>
  </si>
  <si>
    <t>・検索値は「月度」という文字列。</t>
  </si>
  <si>
    <t>・月一覧（1月度〜3月度）から一致する列を検索する。</t>
  </si>
  <si>
    <t>・この検索結果が「どの月度の列を使うか」を決める。</t>
  </si>
  <si>
    <t>【ステップ3｜行 × 列の交点を返す】</t>
  </si>
  <si>
    <t>・検索値は「店舗名」と「月度」の2つ。</t>
  </si>
  <si>
    <t>・店舗名の検索で「行」が決まり、</t>
  </si>
  <si>
    <t>　月度の検索で「列」が決まる。</t>
  </si>
  <si>
    <t>・行や列そのものが検索値ではなく、</t>
  </si>
  <si>
    <t>　検索値から行と列が決まる点が最重要。</t>
  </si>
  <si>
    <t>・縦方向で取得した行（戻り行）を戻り範囲とし、</t>
  </si>
  <si>
    <t>　横方向の検索結果を入れ子にして交点の値を返す。</t>
  </si>
  <si>
    <t>例：大須店 × 2月度 → 6,000 を返す。</t>
  </si>
  <si>
    <t>この構造により、縦方向（店舗）と横方向（月度）の両方を使った</t>
  </si>
  <si>
    <t>“壊れない 2 次元検索”が完成します。</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</si>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</sst>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76" formatCode="0&quot;月度&quot;"/>
  </numFmts>
  <fonts count="8">
    <font>
      <sz val="11"/>
      <color theme="1"/>
      <name val="游ゴシック"/>
      <family val="2"/>
      <charset val="128"/>
      <scheme val="minor"/>
    </font>
    <font>
      <sz val="11"/>
      <color theme="1"/>
      <name val="游ゴシック"/>
      <family val="2"/>
      <charset val="128"/>
      <scheme val="minor"/>
    </font>
    <font>
      <b/>
      <sz val="14"/>
      <color theme="1"/>
      <name val="メイリオ"/>
      <family val="3"/>
      <charset val="128"/>
    </font>
    <font>
      <sz val="6"/>
      <name val="游ゴシック"/>
      <family val="2"/>
      <charset val="128"/>
      <scheme val="minor"/>
    </font>
    <font>
      <b/>
      <sz val="11"/>
      <color theme="1"/>
      <name val="メイリオ"/>
      <family val="3"/>
      <charset val="128"/>
    </font>
    <font>
      <sz val="11"/>
      <color theme="1"/>
      <name val="メイリオ"/>
      <family val="3"/>
      <charset val="128"/>
    </font>
    <font>
      <sz val="12"/>
      <color theme="1"/>
      <name val="メイリオ"/>
      <family val="3"/>
      <charset val="128"/>
    </font>
    <font>
      <sz val="24"/>
      <color indexed="81"/>
      <name val="MS P ゴシック"/>
      <family val="3"/>
      <charset val="128"/>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8">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pplyAlignment="1">
      <alignment horizontal="left" vertical="center" indent="2"/>
    </xf>
    <xf numFmtId="0" fontId="5" fillId="0" borderId="0" xfId="0" applyFont="1">
      <alignment vertical="center"/>
    </xf>
    <xf numFmtId="0" fontId="6" fillId="0" borderId="0" xfId="0" applyFont="1">
      <alignment vertical="center"/>
    </xf>
    <xf numFmtId="0" fontId="5" fillId="0" borderId="1" xfId="0" applyFont="1" applyBorder="1">
      <alignment vertical="center"/>
    </xf>
    <xf numFmtId="38" fontId="5" fillId="0" borderId="1" xfId="1" applyFont="1" applyBorder="1">
      <alignment vertical="center"/>
    </xf>
    <xf numFmtId="38" fontId="5" fillId="0" borderId="0" xfId="1" applyFont="1" applyBorder="1">
      <alignment vertical="center"/>
    </xf>
    <xf numFmtId="0" fontId="5" fillId="0" borderId="1" xfId="0" applyFont="1" applyBorder="1" applyAlignment="1">
      <alignment horizontal="center" vertical="center"/>
    </xf>
    <xf numFmtId="0" fontId="5" fillId="2" borderId="2" xfId="0" applyFont="1" applyFill="1" applyBorder="1">
      <alignment vertical="center"/>
    </xf>
    <xf numFmtId="176" fontId="5" fillId="0" borderId="1" xfId="0" applyNumberFormat="1" applyFont="1" applyBorder="1" applyAlignment="1">
      <alignment horizontal="center" vertical="center"/>
    </xf>
    <xf numFmtId="0" fontId="5" fillId="0" borderId="0" xfId="0" applyFont="1" applyAlignment="1">
      <alignment horizontal="left" vertical="center" indent="1"/>
    </xf>
    <xf numFmtId="0" fontId="4" fillId="0" borderId="0" xfId="0" applyFont="1" applyAlignment="1">
      <alignment horizontal="left" vertical="center"/>
    </xf>
    <xf numFmtId="0" fontId="5" fillId="2" borderId="0" xfId="0" applyFont="1" applyFill="1">
      <alignment vertical="center"/>
    </xf>
    <xf numFmtId="0" fontId="5" fillId="0" borderId="0" xfId="0" quotePrefix="1" applyFont="1">
      <alignment vertical="center"/>
    </xf>
    <xf numFmtId="0" fontId="5" fillId="0" borderId="0" xfId="0" quotePrefix="1" applyFont="1" applyAlignment="1">
      <alignment horizontal="left" vertical="center" indent="2"/>
    </xf>
    <xf numFmtId="0" fontId="5" fillId="0" borderId="0" xfId="0" applyFont="1" applyAlignment="1">
      <alignment horizontal="left" vertical="center" indent="4"/>
    </xf>
  </cellXfs>
  <cellStyles count="2">
    <cellStyle name="桁区切り" xfId="1" builtinId="6"/>
    <cellStyle name="標準" xfId="0" builtinId="0"/>
  </cellStyles>
  <dxfs count="1">
    <dxf>
      <fill>
        <patternFill>
          <bgColor theme="4" tint="0.59996337778862885"/>
        </patternFill>
      </fill>
    </dxf>
  </dxfs>
  <tableStyles count="1" defaultTableStyle="TableStyleMedium2" defaultPivotStyle="PivotStyleLight16">
    <tableStyle name="Invisible" pivot="0" table="0" count="0" xr9:uid="{5FF3EE7B-DEF2-4898-B997-E271F8C4FAC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76DFE91-563B-4B4A-850C-98E5124E56D1}">
  <we:reference id="wa200005271" version="2.6.1.0" store="ja-JP" storeType="OMEX"/>
  <we:alternateReferences>
    <we:reference id="wa200005271" version="2.6.1.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9DF2C-A269-42D6-9F08-97FDC5FDD00F}">
  <sheetPr>
    <tabColor theme="1"/>
  </sheetPr>
  <dimension ref="A1:M73"/>
  <sheetViews>
    <sheetView showGridLines="0" tabSelected="1" zoomScale="99" zoomScaleNormal="99" workbookViewId="0"/>
  </sheetViews>
  <sheetFormatPr defaultRowHeight="17.5"/>
  <cols>
    <col min="1" max="15" width="10.58203125" style="4" customWidth="1"/>
    <col min="16" max="16384" width="8.6640625" style="4"/>
  </cols>
  <sheetData>
    <row r="1" spans="1:1" s="2" customFormat="1" ht="22.5">
      <c r="A1" s="1" t="s">
        <v>0</v>
      </c>
    </row>
    <row r="2" spans="1:1" s="2" customFormat="1"/>
    <row r="3" spans="1:1" s="2" customFormat="1">
      <c r="A3" s="2" t="s">
        <v>1</v>
      </c>
    </row>
    <row r="4" spans="1:1">
      <c r="A4" s="3" t="s">
        <v>2</v>
      </c>
    </row>
    <row r="5" spans="1:1">
      <c r="A5" s="3" t="s">
        <v>3</v>
      </c>
    </row>
    <row r="6" spans="1:1">
      <c r="A6" s="3" t="s">
        <v>4</v>
      </c>
    </row>
    <row r="7" spans="1:1">
      <c r="A7" s="3" t="s">
        <v>5</v>
      </c>
    </row>
    <row r="8" spans="1:1">
      <c r="A8" s="4" t="s">
        <v>6</v>
      </c>
    </row>
    <row r="10" spans="1:1" s="5" customFormat="1" ht="19">
      <c r="A10" s="5" t="s">
        <v>7</v>
      </c>
    </row>
    <row r="11" spans="1:1">
      <c r="A11" s="4" t="s">
        <v>8</v>
      </c>
    </row>
    <row r="13" spans="1:1">
      <c r="A13" s="4" t="s">
        <v>9</v>
      </c>
    </row>
    <row r="14" spans="1:1">
      <c r="A14" s="4" t="s">
        <v>10</v>
      </c>
    </row>
    <row r="16" spans="1:1">
      <c r="A16" s="4" t="s">
        <v>11</v>
      </c>
    </row>
    <row r="17" spans="1:4">
      <c r="A17" s="6" t="s">
        <v>12</v>
      </c>
      <c r="B17" s="6" t="s">
        <v>13</v>
      </c>
      <c r="C17" s="6" t="s">
        <v>14</v>
      </c>
      <c r="D17" s="6" t="s">
        <v>15</v>
      </c>
    </row>
    <row r="18" spans="1:4">
      <c r="A18" s="6" t="s">
        <v>16</v>
      </c>
      <c r="B18" s="7">
        <v>6258</v>
      </c>
      <c r="C18" s="7">
        <v>5753</v>
      </c>
      <c r="D18" s="7">
        <v>7720</v>
      </c>
    </row>
    <row r="19" spans="1:4">
      <c r="A19" s="6" t="s">
        <v>17</v>
      </c>
      <c r="B19" s="7">
        <v>8472</v>
      </c>
      <c r="C19" s="7">
        <v>6000</v>
      </c>
      <c r="D19" s="7">
        <v>5588</v>
      </c>
    </row>
    <row r="20" spans="1:4">
      <c r="A20" s="6" t="s">
        <v>18</v>
      </c>
      <c r="B20" s="7">
        <v>5905</v>
      </c>
      <c r="C20" s="7">
        <v>8656</v>
      </c>
      <c r="D20" s="7">
        <v>9310</v>
      </c>
    </row>
    <row r="21" spans="1:4">
      <c r="B21" s="8"/>
      <c r="C21" s="8"/>
      <c r="D21" s="8"/>
    </row>
    <row r="23" spans="1:4" ht="18" thickBot="1">
      <c r="B23" s="4" t="s">
        <v>19</v>
      </c>
    </row>
    <row r="24" spans="1:4" ht="18" thickBot="1">
      <c r="A24" s="6" t="s">
        <v>12</v>
      </c>
      <c r="B24" s="9" t="s">
        <v>17</v>
      </c>
      <c r="C24" s="10" cm="1">
        <f t="array" ref="C24">_xlfn.XLOOKUP(B24,A18:A20,_xlfn.XLOOKUP(B25,B17:D17,B18:D20))</f>
        <v>6000</v>
      </c>
    </row>
    <row r="25" spans="1:4">
      <c r="A25" s="6" t="s">
        <v>20</v>
      </c>
      <c r="B25" s="11" t="s">
        <v>14</v>
      </c>
    </row>
    <row r="30" spans="1:4">
      <c r="A30" s="2" t="s">
        <v>21</v>
      </c>
    </row>
    <row r="31" spans="1:4">
      <c r="A31" s="2"/>
    </row>
    <row r="32" spans="1:4">
      <c r="A32" s="12" t="s">
        <v>22</v>
      </c>
    </row>
    <row r="33" spans="1:4">
      <c r="A33" s="12" t="s">
        <v>23</v>
      </c>
    </row>
    <row r="34" spans="1:4">
      <c r="A34" s="12" t="s">
        <v>24</v>
      </c>
    </row>
    <row r="35" spans="1:4">
      <c r="A35" s="12"/>
    </row>
    <row r="36" spans="1:4">
      <c r="A36" s="13" t="s">
        <v>25</v>
      </c>
    </row>
    <row r="37" spans="1:4">
      <c r="A37" s="3" t="s">
        <v>26</v>
      </c>
    </row>
    <row r="38" spans="1:4">
      <c r="A38" s="3" t="s">
        <v>27</v>
      </c>
    </row>
    <row r="40" spans="1:4">
      <c r="A40" s="12" t="s">
        <v>28</v>
      </c>
    </row>
    <row r="41" spans="1:4">
      <c r="A41" s="3" t="s">
        <v>29</v>
      </c>
    </row>
    <row r="42" spans="1:4">
      <c r="A42" s="3" t="s">
        <v>30</v>
      </c>
    </row>
    <row r="43" spans="1:4">
      <c r="A43" s="3"/>
    </row>
    <row r="44" spans="1:4">
      <c r="A44" s="12" t="s">
        <v>31</v>
      </c>
      <c r="B44" s="14" cm="1">
        <f t="array" ref="B44:D44">_xlfn.XLOOKUP("大須店", A18:A20, B18:D20)</f>
        <v>8472</v>
      </c>
      <c r="C44" s="4">
        <v>6000</v>
      </c>
      <c r="D44" s="4">
        <v>5588</v>
      </c>
    </row>
    <row r="47" spans="1:4">
      <c r="A47" s="3"/>
    </row>
    <row r="48" spans="1:4">
      <c r="A48" s="3" t="s">
        <v>32</v>
      </c>
    </row>
    <row r="49" spans="1:13">
      <c r="A49" s="3" t="s">
        <v>33</v>
      </c>
    </row>
    <row r="50" spans="1:13">
      <c r="A50" s="3" t="s">
        <v>34</v>
      </c>
    </row>
    <row r="51" spans="1:13">
      <c r="A51" s="3"/>
    </row>
    <row r="52" spans="1:13">
      <c r="A52" s="3" t="s">
        <v>35</v>
      </c>
    </row>
    <row r="53" spans="1:13">
      <c r="A53" s="3" t="s">
        <v>36</v>
      </c>
      <c r="M53" s="15"/>
    </row>
    <row r="55" spans="1:13">
      <c r="A55" s="2" t="s">
        <v>37</v>
      </c>
    </row>
    <row r="56" spans="1:13">
      <c r="A56" s="16" t="s">
        <v>38</v>
      </c>
    </row>
    <row r="57" spans="1:13">
      <c r="A57" s="3" t="s">
        <v>39</v>
      </c>
    </row>
    <row r="58" spans="1:13">
      <c r="A58" s="3" t="s">
        <v>40</v>
      </c>
    </row>
    <row r="60" spans="1:13">
      <c r="A60" s="2" t="s">
        <v>41</v>
      </c>
    </row>
    <row r="61" spans="1:13">
      <c r="A61" s="3" t="s">
        <v>42</v>
      </c>
    </row>
    <row r="62" spans="1:13">
      <c r="A62" s="3" t="s">
        <v>43</v>
      </c>
    </row>
    <row r="63" spans="1:13">
      <c r="A63" s="3" t="s">
        <v>44</v>
      </c>
    </row>
    <row r="64" spans="1:13">
      <c r="A64" s="3" t="s">
        <v>45</v>
      </c>
    </row>
    <row r="65" spans="1:1">
      <c r="A65" s="3" t="s">
        <v>46</v>
      </c>
    </row>
    <row r="66" spans="1:1">
      <c r="A66" s="3" t="s">
        <v>47</v>
      </c>
    </row>
    <row r="67" spans="1:1">
      <c r="A67" s="3" t="s">
        <v>48</v>
      </c>
    </row>
    <row r="68" spans="1:1">
      <c r="A68" s="17" t="s">
        <v>49</v>
      </c>
    </row>
    <row r="70" spans="1:1">
      <c r="A70" s="4" t="s">
        <v>50</v>
      </c>
    </row>
    <row r="71" spans="1:1">
      <c r="A71" s="4" t="s">
        <v>51</v>
      </c>
    </row>
    <row r="73" spans="1:1">
      <c r="A73" s="4" t="s">
        <v>52</v>
      </c>
    </row>
  </sheetData>
  <phoneticPr fontId="3"/>
  <conditionalFormatting sqref="B18:D20">
    <cfRule type="expression" dxfId="0" priority="1">
      <formula>$C$24=B18</formula>
    </cfRule>
  </conditionalFormatting>
  <dataValidations count="2">
    <dataValidation type="list" allowBlank="1" showInputMessage="1" showErrorMessage="1" sqref="B24" xr:uid="{4EB58FEC-16E5-4A1A-893F-22A5C3D00952}">
      <formula1>$A$18:$A$20</formula1>
    </dataValidation>
    <dataValidation type="list" allowBlank="1" showInputMessage="1" showErrorMessage="1" sqref="B25" xr:uid="{752D662A-D42F-4D32-9454-E687DBC044F8}">
      <formula1>$B$17:$D$17</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2次元検索 ①</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2026-08-11T01:29:52Z</dcterms:created>
  <dcterms:modified xsi:type="dcterms:W3CDTF">2026-08-11T01:30:33Z</dcterms:modified>
</cp:coreProperties>
</file>