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52700FAE-E9AA-46D8-82BF-52347FC9C031}" xr6:coauthVersionLast="47" xr6:coauthVersionMax="47" xr10:uidLastSave="{00000000-0000-0000-0000-000000000000}"/>
  <bookViews>
    <workbookView xWindow="-110" yWindow="-110" windowWidth="19420" windowHeight="10300" xr2:uid="{173B30F3-5B65-49A4-811E-1A815CC6E60A}"/>
  </bookViews>
  <sheets>
    <sheet name="複数データを返す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59" i="1" l="1" a="1"/>
  <c r="F58" i="1" a="1"/>
  <c r="F57" i="1" a="1"/>
  <c r="F20" i="1" a="1"/>
  <c r="F19" i="1" a="1"/>
  <c r="F18" i="1" a="1"/>
  <c r="G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8" authorId="0" shapeId="0" xr:uid="{C2954C9A-BA1A-4645-9F0A-8DD620F8D931}">
      <text>
        <r>
          <rPr>
            <sz val="24"/>
            <color indexed="81"/>
            <rFont val="MS P ゴシック"/>
            <family val="3"/>
            <charset val="128"/>
          </rPr>
          <t>=TRANSPOSE(FILTER(A18:A27,B18:B27=E18))</t>
        </r>
      </text>
    </comment>
    <comment ref="F57" authorId="0" shapeId="0" xr:uid="{96C6A1F1-2F2C-4471-8702-1414EC320B29}">
      <text>
        <r>
          <rPr>
            <sz val="24"/>
            <color indexed="81"/>
            <rFont val="MS P ゴシック"/>
            <family val="3"/>
            <charset val="128"/>
          </rPr>
          <t>=TEXTJOIN(",",TRUE,FILTER(A57:A66,B57:B66=E57))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<sst xmlns="http://schemas.openxmlformats.org/spreadsheetml/2006/main" count="94" uniqueCount="52">
  <si>
    <t>FILTER関数｜複数データを返す実務表引き【EXCEL】</t>
    <phoneticPr fontId="2"/>
  </si>
  <si>
    <t>【Practical Workflow Series】複数データを正確に抽出するための実務的な表引き処理と、FILTER関数を使った条件抽出の基本構造を理解する</t>
    <phoneticPr fontId="2"/>
  </si>
  <si>
    <t>実務では、複数の条件に該当するデータを正確に抽出し、一覧として扱える形に整える処理が頻繁に発生します。</t>
  </si>
  <si>
    <t>VLOOKUP や XLOOKUP は、条件に一致する「最初の1件」しか返せないため、</t>
  </si>
  <si>
    <t>複数行を返す必要がある場面では情報の欠落が問題になります。</t>
  </si>
  <si>
    <t>FILTER関数を使うことで、条件に一致する複数の行をまとめて抽出し、実務で扱いやすい形に整えることができます。</t>
  </si>
  <si>
    <t>さらに、抽出結果を縦方向へ整形することで、一覧表としてそのまま業務に利用できる状態に仕上げられます。</t>
  </si>
  <si>
    <t>この講習では、複数データ抽出の基本構造と、実務で求められる表引き処理の流れを体系的に理解します。</t>
  </si>
  <si>
    <t>___________________________________________________________________________</t>
    <phoneticPr fontId="2"/>
  </si>
  <si>
    <t>講習_1</t>
    <rPh sb="0" eb="2">
      <t>コウシュウ</t>
    </rPh>
    <phoneticPr fontId="2"/>
  </si>
  <si>
    <t>次の表は名古屋にあるスーパーの店舗を、A〜Cのランクで分類したものです。</t>
  </si>
  <si>
    <t>抽出したいランク（A・B・C）に該当する店舗名を</t>
    <phoneticPr fontId="2"/>
  </si>
  <si>
    <t>FILTER関数とTRANSPOSE関数を使って縦方向に抽出しなさい。</t>
  </si>
  <si>
    <t>店舗名</t>
    <rPh sb="0" eb="2">
      <t>テンポ</t>
    </rPh>
    <rPh sb="2" eb="3">
      <t>メイ</t>
    </rPh>
    <phoneticPr fontId="2"/>
  </si>
  <si>
    <t>ランク</t>
    <phoneticPr fontId="2"/>
  </si>
  <si>
    <t>店舗</t>
    <rPh sb="0" eb="2">
      <t>テンポ</t>
    </rPh>
    <phoneticPr fontId="2"/>
  </si>
  <si>
    <t>栄店</t>
  </si>
  <si>
    <t>A</t>
    <phoneticPr fontId="2"/>
  </si>
  <si>
    <t>名駅店</t>
  </si>
  <si>
    <t>B</t>
    <phoneticPr fontId="2"/>
  </si>
  <si>
    <t>金山店</t>
  </si>
  <si>
    <t>C</t>
    <phoneticPr fontId="2"/>
  </si>
  <si>
    <t>大須店</t>
  </si>
  <si>
    <t>今池店</t>
  </si>
  <si>
    <t>八事店</t>
  </si>
  <si>
    <t>本山店</t>
  </si>
  <si>
    <t>星ヶ丘店</t>
  </si>
  <si>
    <t>上前津店</t>
  </si>
  <si>
    <t>新瑞橋店</t>
  </si>
  <si>
    <t>【ステップ1】</t>
  </si>
  <si>
    <t>店舗一覧の中から、指定したランクと一致する行だけを選び出す考え方を持つ。</t>
  </si>
  <si>
    <t>【ステップ2】</t>
  </si>
  <si>
    <t>FILTER関数は「条件に合うデータだけを抽出する」役割を持つため、</t>
  </si>
  <si>
    <t>ランクが一致する店舗だけを取り出す処理に使える。</t>
  </si>
  <si>
    <t>【ステップ3】</t>
  </si>
  <si>
    <t>FILTERで抽出した結果は縦方向に並ぶため、</t>
  </si>
  <si>
    <t>そのままでは横方向の一覧にならない。</t>
  </si>
  <si>
    <t>【ステップ4】</t>
  </si>
  <si>
    <t>TRANSPOSE関数を使うことで、横方向の抽出結果を縦方向へ変換できる。</t>
  </si>
  <si>
    <t>【ステップ5】</t>
  </si>
  <si>
    <t>FILTERで抽出 → TRANSPOSEで縦並びに変換、という流れで</t>
  </si>
  <si>
    <t>指定したランクの店舗名を縦方向に一覧化できる。</t>
  </si>
  <si>
    <t>講習_2</t>
    <rPh sb="0" eb="2">
      <t>コウシュウ</t>
    </rPh>
    <phoneticPr fontId="2"/>
  </si>
  <si>
    <r>
      <rPr>
        <b/>
        <u/>
        <sz val="12"/>
        <color theme="1"/>
        <rFont val="メイリオ"/>
        <family val="3"/>
        <charset val="128"/>
      </rPr>
      <t>ひとつのセルの中に</t>
    </r>
    <r>
      <rPr>
        <sz val="12"/>
        <color theme="1"/>
        <rFont val="メイリオ"/>
        <family val="3"/>
        <charset val="128"/>
      </rPr>
      <t>「,」切りで店舗をかえしなさい</t>
    </r>
    <rPh sb="7" eb="8">
      <t>ナカ</t>
    </rPh>
    <rPh sb="12" eb="13">
      <t>ギ</t>
    </rPh>
    <rPh sb="15" eb="17">
      <t>テンポ</t>
    </rPh>
    <phoneticPr fontId="2"/>
  </si>
  <si>
    <t>【解説】</t>
  </si>
  <si>
    <t>・複数行を返す条件抽出では、FILTER関数が有効である。</t>
  </si>
  <si>
    <t>・FILTERで抽出した店舗名は複数行になるため、そのままでは1セルに収まらない。</t>
  </si>
  <si>
    <t>・TEXTJOIN関数を使うことで、抽出した複数の店舗名を「,」で連結できる。</t>
  </si>
  <si>
    <t>・条件に一致する店舗名を抽出 → 「,」で結合、という2段構成で処理する。</t>
  </si>
  <si>
    <t>・この方法により、指定したランクの店舗名を1セルにまとめて返すことができる。</t>
  </si>
  <si>
    <t>【完成式】</t>
  </si>
  <si>
    <t>TEXTJOIN(",", TRUE, FILTER(店舗名一覧, ランク一覧 = 指定ランク))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</si>
</sst>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2"/>
      <color rgb="FF333333"/>
      <name val="メイリオ"/>
      <family val="3"/>
      <charset val="128"/>
    </font>
    <font>
      <b/>
      <u/>
      <sz val="1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0" borderId="0" xfId="0" applyFont="1" applyAlignment="1">
      <alignment horizontal="left" vertical="center" indent="1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96A1EA84-F018-4531-93A2-631C026D1DA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EE7A-05A4-47C6-95AE-F5F9A8D17C40}">
  <sheetPr>
    <tabColor theme="1"/>
  </sheetPr>
  <dimension ref="A1:K78"/>
  <sheetViews>
    <sheetView showGridLines="0" tabSelected="1" zoomScale="110" zoomScaleNormal="110" workbookViewId="0"/>
  </sheetViews>
  <sheetFormatPr defaultRowHeight="19"/>
  <cols>
    <col min="1" max="5" width="8.6640625" style="2"/>
    <col min="6" max="6" width="8.5" style="2" customWidth="1"/>
    <col min="7" max="16384" width="8.6640625" style="2"/>
  </cols>
  <sheetData>
    <row r="1" spans="1:1" ht="25.5">
      <c r="A1" s="1" t="s">
        <v>0</v>
      </c>
    </row>
    <row r="3" spans="1:1">
      <c r="A3" s="3" t="s">
        <v>1</v>
      </c>
    </row>
    <row r="4" spans="1:1">
      <c r="A4" s="4" t="s">
        <v>2</v>
      </c>
    </row>
    <row r="5" spans="1:1">
      <c r="A5" s="2" t="s">
        <v>3</v>
      </c>
    </row>
    <row r="6" spans="1:1">
      <c r="A6" s="2" t="s">
        <v>4</v>
      </c>
    </row>
    <row r="7" spans="1:1">
      <c r="A7" s="2" t="s">
        <v>5</v>
      </c>
    </row>
    <row r="8" spans="1:1">
      <c r="A8" s="2" t="s">
        <v>6</v>
      </c>
    </row>
    <row r="9" spans="1:1">
      <c r="A9" s="2" t="s">
        <v>7</v>
      </c>
    </row>
    <row r="10" spans="1:1">
      <c r="A10" s="2" t="s">
        <v>8</v>
      </c>
    </row>
    <row r="11" spans="1:1">
      <c r="A11" s="3" t="s">
        <v>9</v>
      </c>
    </row>
    <row r="12" spans="1:1">
      <c r="A12" s="2" t="s">
        <v>10</v>
      </c>
    </row>
    <row r="13" spans="1:1">
      <c r="A13" s="2" t="s">
        <v>11</v>
      </c>
    </row>
    <row r="14" spans="1:1">
      <c r="A14" s="2" t="s">
        <v>12</v>
      </c>
    </row>
    <row r="17" spans="1:11">
      <c r="A17" s="5" t="s">
        <v>13</v>
      </c>
      <c r="B17" s="5" t="s">
        <v>14</v>
      </c>
      <c r="E17" s="5" t="s">
        <v>14</v>
      </c>
      <c r="F17" s="2" t="s">
        <v>15</v>
      </c>
      <c r="G17" s="2" t="str">
        <f ca="1">_xlfn.FORMULATEXT(F18)</f>
        <v>=TRANSPOSE(FILTER(A18:A27,B18:B27=E18))</v>
      </c>
    </row>
    <row r="18" spans="1:11">
      <c r="A18" s="5" t="s">
        <v>16</v>
      </c>
      <c r="B18" s="5" t="s">
        <v>17</v>
      </c>
      <c r="E18" s="5" t="s">
        <v>17</v>
      </c>
      <c r="F18" s="6" t="str" cm="1">
        <f t="array" ref="F18:G18">TRANSPOSE(_xlfn._xlws.FILTER(A18:A27,B18:B27=E18))</f>
        <v>栄店</v>
      </c>
      <c r="G18" s="5" t="str">
        <v>八事店</v>
      </c>
      <c r="H18" s="5"/>
      <c r="I18" s="5"/>
      <c r="J18" s="5"/>
      <c r="K18" s="5"/>
    </row>
    <row r="19" spans="1:11">
      <c r="A19" s="5" t="s">
        <v>18</v>
      </c>
      <c r="B19" s="5" t="s">
        <v>19</v>
      </c>
      <c r="E19" s="5" t="s">
        <v>19</v>
      </c>
      <c r="F19" s="6" t="str" cm="1">
        <f t="array" ref="F19:K19">TRANSPOSE(_xlfn._xlws.FILTER(A19:A28,B19:B28=E19))</f>
        <v>名駅店</v>
      </c>
      <c r="G19" s="5" t="str">
        <v>金山店</v>
      </c>
      <c r="H19" s="5" t="str">
        <v>大須店</v>
      </c>
      <c r="I19" s="5" t="str">
        <v>星ヶ丘店</v>
      </c>
      <c r="J19" s="5" t="str">
        <v>上前津店</v>
      </c>
      <c r="K19" s="5" t="str">
        <v>新瑞橋店</v>
      </c>
    </row>
    <row r="20" spans="1:11">
      <c r="A20" s="5" t="s">
        <v>20</v>
      </c>
      <c r="B20" s="5" t="s">
        <v>19</v>
      </c>
      <c r="E20" s="5" t="s">
        <v>21</v>
      </c>
      <c r="F20" s="6" t="str" cm="1">
        <f t="array" ref="F20:G20">TRANSPOSE(_xlfn._xlws.FILTER(A20:A29,B20:B29=E20))</f>
        <v>今池店</v>
      </c>
      <c r="G20" s="5" t="str">
        <v>本山店</v>
      </c>
      <c r="H20" s="5"/>
      <c r="I20" s="5"/>
      <c r="J20" s="5"/>
      <c r="K20" s="5"/>
    </row>
    <row r="21" spans="1:11">
      <c r="A21" s="5" t="s">
        <v>22</v>
      </c>
      <c r="B21" s="5" t="s">
        <v>19</v>
      </c>
    </row>
    <row r="22" spans="1:11">
      <c r="A22" s="5" t="s">
        <v>23</v>
      </c>
      <c r="B22" s="5" t="s">
        <v>21</v>
      </c>
    </row>
    <row r="23" spans="1:11">
      <c r="A23" s="5" t="s">
        <v>24</v>
      </c>
      <c r="B23" s="5" t="s">
        <v>17</v>
      </c>
    </row>
    <row r="24" spans="1:11">
      <c r="A24" s="5" t="s">
        <v>25</v>
      </c>
      <c r="B24" s="5" t="s">
        <v>21</v>
      </c>
    </row>
    <row r="25" spans="1:11">
      <c r="A25" s="5" t="s">
        <v>26</v>
      </c>
      <c r="B25" s="5" t="s">
        <v>19</v>
      </c>
    </row>
    <row r="26" spans="1:11">
      <c r="A26" s="5" t="s">
        <v>27</v>
      </c>
      <c r="B26" s="5" t="s">
        <v>19</v>
      </c>
    </row>
    <row r="27" spans="1:11">
      <c r="A27" s="5" t="s">
        <v>28</v>
      </c>
      <c r="B27" s="5" t="s">
        <v>19</v>
      </c>
    </row>
    <row r="30" spans="1:11">
      <c r="A30" s="2" t="s">
        <v>29</v>
      </c>
    </row>
    <row r="31" spans="1:11">
      <c r="A31" s="2" t="s">
        <v>30</v>
      </c>
    </row>
    <row r="33" spans="1:1">
      <c r="A33" s="2" t="s">
        <v>31</v>
      </c>
    </row>
    <row r="34" spans="1:1">
      <c r="A34" s="2" t="s">
        <v>32</v>
      </c>
    </row>
    <row r="35" spans="1:1">
      <c r="A35" s="2" t="s">
        <v>33</v>
      </c>
    </row>
    <row r="37" spans="1:1">
      <c r="A37" s="2" t="s">
        <v>34</v>
      </c>
    </row>
    <row r="38" spans="1:1">
      <c r="A38" s="2" t="s">
        <v>35</v>
      </c>
    </row>
    <row r="39" spans="1:1">
      <c r="A39" s="2" t="s">
        <v>36</v>
      </c>
    </row>
    <row r="41" spans="1:1">
      <c r="A41" s="2" t="s">
        <v>37</v>
      </c>
    </row>
    <row r="42" spans="1:1">
      <c r="A42" s="2" t="s">
        <v>38</v>
      </c>
    </row>
    <row r="44" spans="1:1">
      <c r="A44" s="2" t="s">
        <v>39</v>
      </c>
    </row>
    <row r="45" spans="1:1">
      <c r="A45" s="2" t="s">
        <v>40</v>
      </c>
    </row>
    <row r="46" spans="1:1">
      <c r="A46" s="2" t="s">
        <v>41</v>
      </c>
    </row>
    <row r="48" spans="1:1">
      <c r="A48" s="2" t="s">
        <v>8</v>
      </c>
    </row>
    <row r="49" spans="1:6">
      <c r="A49" s="3" t="s">
        <v>42</v>
      </c>
    </row>
    <row r="50" spans="1:6">
      <c r="A50" s="2" t="s">
        <v>10</v>
      </c>
    </row>
    <row r="51" spans="1:6">
      <c r="A51" s="2" t="s">
        <v>11</v>
      </c>
    </row>
    <row r="52" spans="1:6">
      <c r="A52" s="2" t="s">
        <v>43</v>
      </c>
    </row>
    <row r="56" spans="1:6">
      <c r="A56" s="5" t="s">
        <v>13</v>
      </c>
      <c r="B56" s="5" t="s">
        <v>14</v>
      </c>
      <c r="E56" s="5" t="s">
        <v>14</v>
      </c>
      <c r="F56" s="2" t="s">
        <v>15</v>
      </c>
    </row>
    <row r="57" spans="1:6">
      <c r="A57" s="5" t="s">
        <v>16</v>
      </c>
      <c r="B57" s="5" t="s">
        <v>17</v>
      </c>
      <c r="E57" s="5" t="s">
        <v>17</v>
      </c>
      <c r="F57" s="7" t="str" cm="1">
        <f t="array" ref="F57">_xlfn.TEXTJOIN(",",TRUE,_xlfn._xlws.FILTER(A57:A66,B57:B66=E57))</f>
        <v>栄店,八事店</v>
      </c>
    </row>
    <row r="58" spans="1:6">
      <c r="A58" s="5" t="s">
        <v>18</v>
      </c>
      <c r="B58" s="5" t="s">
        <v>19</v>
      </c>
      <c r="E58" s="5" t="s">
        <v>19</v>
      </c>
      <c r="F58" s="7" t="str" cm="1">
        <f t="array" ref="F58">_xlfn.TEXTJOIN(",",TRUE,_xlfn._xlws.FILTER(A58:A66,B58:B66=E58))</f>
        <v>名駅店,金山店,大須店,星ヶ丘店,上前津店,新瑞橋店</v>
      </c>
    </row>
    <row r="59" spans="1:6">
      <c r="A59" s="5" t="s">
        <v>20</v>
      </c>
      <c r="B59" s="5" t="s">
        <v>19</v>
      </c>
      <c r="E59" s="5" t="s">
        <v>21</v>
      </c>
      <c r="F59" s="7" t="str" cm="1">
        <f t="array" ref="F59">_xlfn.TEXTJOIN(",",TRUE,_xlfn._xlws.FILTER(A59:A66,B59:B66=E59))</f>
        <v>今池店,本山店</v>
      </c>
    </row>
    <row r="60" spans="1:6">
      <c r="A60" s="5" t="s">
        <v>22</v>
      </c>
      <c r="B60" s="5" t="s">
        <v>19</v>
      </c>
    </row>
    <row r="61" spans="1:6">
      <c r="A61" s="5" t="s">
        <v>23</v>
      </c>
      <c r="B61" s="5" t="s">
        <v>21</v>
      </c>
    </row>
    <row r="62" spans="1:6">
      <c r="A62" s="5" t="s">
        <v>24</v>
      </c>
      <c r="B62" s="5" t="s">
        <v>17</v>
      </c>
    </row>
    <row r="63" spans="1:6">
      <c r="A63" s="5" t="s">
        <v>25</v>
      </c>
      <c r="B63" s="5" t="s">
        <v>21</v>
      </c>
    </row>
    <row r="64" spans="1:6">
      <c r="A64" s="5" t="s">
        <v>26</v>
      </c>
      <c r="B64" s="5" t="s">
        <v>19</v>
      </c>
    </row>
    <row r="65" spans="1:2">
      <c r="A65" s="5" t="s">
        <v>27</v>
      </c>
      <c r="B65" s="5" t="s">
        <v>19</v>
      </c>
    </row>
    <row r="66" spans="1:2">
      <c r="A66" s="5" t="s">
        <v>28</v>
      </c>
      <c r="B66" s="5" t="s">
        <v>19</v>
      </c>
    </row>
    <row r="68" spans="1:2">
      <c r="A68" s="2" t="s">
        <v>44</v>
      </c>
    </row>
    <row r="69" spans="1:2">
      <c r="A69" s="8" t="s">
        <v>45</v>
      </c>
    </row>
    <row r="70" spans="1:2">
      <c r="A70" s="8" t="s">
        <v>46</v>
      </c>
    </row>
    <row r="71" spans="1:2">
      <c r="A71" s="8" t="s">
        <v>47</v>
      </c>
    </row>
    <row r="72" spans="1:2">
      <c r="A72" s="8" t="s">
        <v>48</v>
      </c>
    </row>
    <row r="73" spans="1:2">
      <c r="A73" s="8" t="s">
        <v>49</v>
      </c>
    </row>
    <row r="75" spans="1:2">
      <c r="A75" s="2" t="s">
        <v>50</v>
      </c>
    </row>
    <row r="76" spans="1:2">
      <c r="A76" s="8" t="s">
        <v>51</v>
      </c>
    </row>
    <row r="78" spans="1:2">
      <c r="A78" s="2" t="s">
        <v>8</v>
      </c>
    </row>
  </sheetData>
  <phoneticPr fontId="2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複数データを返す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2026-08-15T22:46:44Z</dcterms:created>
  <dcterms:modified xsi:type="dcterms:W3CDTF">2026-08-15T22:47:27Z</dcterms:modified>
</cp:coreProperties>
</file>