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DE73EB39-87C1-4231-919E-156C88172469}" xr6:coauthVersionLast="47" xr6:coauthVersionMax="47" xr10:uidLastSave="{00000000-0000-0000-0000-000000000000}"/>
  <bookViews>
    <workbookView xWindow="-110" yWindow="-110" windowWidth="19420" windowHeight="10300" xr2:uid="{A21DC1F4-0155-4423-9270-321F225EC084}"/>
  </bookViews>
  <sheets>
    <sheet name="GROUPBY第６引数"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6" i="1" l="1" a="1"/>
  <c r="F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F6" authorId="0" shapeId="0" xr:uid="{613870B7-44F7-42AC-9F77-06CF6C61D8A3}">
      <text>
        <r>
          <rPr>
            <sz val="24"/>
            <color indexed="81"/>
            <rFont val="MS P ゴシック"/>
            <family val="3"/>
            <charset val="128"/>
          </rPr>
          <t>=GROUPBY(B6:B15,C6:C15,SUM,3,1,-2)</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<sst xmlns="http://schemas.openxmlformats.org/spreadsheetml/2006/main" count="33" uniqueCount="28">
  <si>
    <t>講習</t>
    <rPh sb="0" eb="2">
      <t>コウシュウ</t>
    </rPh>
    <phoneticPr fontId="4"/>
  </si>
  <si>
    <t>店舗別の売上表から、 店舗ごとの合計売上を求め、売上が大きい順（降順）に並べ替えなさい。</t>
    <phoneticPr fontId="4"/>
  </si>
  <si>
    <t xml:space="preserve"> ※見出し付きで合計行も表示すること</t>
  </si>
  <si>
    <t>回答</t>
    <rPh sb="0" eb="2">
      <t>カイトウ</t>
    </rPh>
    <phoneticPr fontId="4"/>
  </si>
  <si>
    <t>日付</t>
    <rPh sb="0" eb="2">
      <t>ヒヅケ</t>
    </rPh>
    <phoneticPr fontId="4"/>
  </si>
  <si>
    <t>店舗</t>
    <rPh sb="0" eb="2">
      <t>テンポ</t>
    </rPh>
    <phoneticPr fontId="4"/>
  </si>
  <si>
    <t>売上</t>
  </si>
  <si>
    <t>栄店</t>
    <rPh sb="0" eb="1">
      <t>サカエ</t>
    </rPh>
    <rPh sb="1" eb="2">
      <t>テン</t>
    </rPh>
    <phoneticPr fontId="4"/>
  </si>
  <si>
    <t>大須店</t>
    <rPh sb="0" eb="2">
      <t>オオス</t>
    </rPh>
    <rPh sb="2" eb="3">
      <t>テン</t>
    </rPh>
    <phoneticPr fontId="4"/>
  </si>
  <si>
    <t>名駅南店</t>
    <rPh sb="0" eb="2">
      <t>ナエキ</t>
    </rPh>
    <rPh sb="2" eb="3">
      <t>ミナミ</t>
    </rPh>
    <rPh sb="3" eb="4">
      <t>テン</t>
    </rPh>
    <phoneticPr fontId="4"/>
  </si>
  <si>
    <t>大須店</t>
    <rPh sb="0" eb="3">
      <t>オオステン</t>
    </rPh>
    <phoneticPr fontId="4"/>
  </si>
  <si>
    <t>◆◇ 今回のポイント ◇◆</t>
  </si>
  <si>
    <t>・GROUPBY 関数を使用することで、ピボットテーブルを使わずに 1 つの数式でグループ集計（集約）が可能です。</t>
  </si>
  <si>
    <t>・第 4 引数に「3（見出しを表示）」を指定し、第 5 引数に「1（総計を表示）」を指定することで、見出しと合計行を一度に自動生成します。</t>
  </si>
  <si>
    <t>・第 6 引数にマイナス指定「-2（2列目の集計結果で降順）」を設定することで、売上が大きい順に並べ替えます。</t>
  </si>
  <si>
    <t>・元データの「店舗名（グループ列）」の表記が統一されていることで、正確な集計と並び替えが実現します。</t>
  </si>
  <si>
    <r>
      <rPr>
        <b/>
        <sz val="12"/>
        <color rgb="FFFF0000"/>
        <rFont val="Segoe UI Emoji"/>
        <family val="2"/>
      </rPr>
      <t>🧮</t>
    </r>
    <r>
      <rPr>
        <b/>
        <sz val="12"/>
        <color rgb="FFFF0000"/>
        <rFont val="メイリオ"/>
        <family val="3"/>
        <charset val="128"/>
      </rPr>
      <t xml:space="preserve"> </t>
    </r>
    <r>
      <rPr>
        <b/>
        <sz val="12"/>
        <color rgb="FF1F1F1F"/>
        <rFont val="メイリオ"/>
        <family val="3"/>
        <charset val="128"/>
      </rPr>
      <t>計算式のヒント</t>
    </r>
    <phoneticPr fontId="4"/>
  </si>
  <si>
    <t>・指定グループで集計して降順ソート（見出し・合計あり）: =GROUPBY(グループ列, 集計対象列, 集計関数, 見出し指定, 合計指定, ソート順)</t>
  </si>
  <si>
    <r>
      <rPr>
        <b/>
        <sz val="12"/>
        <color rgb="FFFF0000"/>
        <rFont val="Segoe UI Emoji"/>
        <family val="2"/>
      </rPr>
      <t>🧮</t>
    </r>
    <r>
      <rPr>
        <b/>
        <sz val="12"/>
        <color rgb="FF1F1F1F"/>
        <rFont val="メイリオ"/>
        <family val="3"/>
        <charset val="128"/>
      </rPr>
      <t xml:space="preserve"> 計算式の仕組み（ステップ解説）</t>
    </r>
    <phoneticPr fontId="4"/>
  </si>
  <si>
    <t>1. 【グループ化と集計】GROUPBY(店舗列, 売上列, SUM) で店舗ごとに売上を合計する</t>
  </si>
  <si>
    <t>店舗列（B6:B15）に含まれるユニークな店舗（名駅南店・栄店・大須店）を自動抽出し、それぞれの売上列（C6:C15）を SUM（合計）します。</t>
  </si>
  <si>
    <t>2. 【見出しと合計行の付与】第 4 引数（3）と第 5 引数（1）で見出しと総計を表示する</t>
  </si>
  <si>
    <t>見出しの自動生成（3）と最下部の「合計行」（1）をセットで組み込み、フォーマットの整った集計表を作成します。</t>
  </si>
  <si>
    <t>3. 【降順ソート】第 6 引数（-2）で売上が大きい順に整列する</t>
  </si>
  <si>
    <t>集計結果の 2 列目（売上合計）を基準にし、マイナス符号（-2）を指定して売上の高い順（名駅南店 → 栄店 → 大須店）に並び替えます。</t>
  </si>
  <si>
    <t>4. 【実務での活用】複数データの集約・ランキング作成の完全自動化</t>
  </si>
  <si>
    <t>集約・集計・ソート・合計行の付与を 1 式で完結させるため、データが追加されても手動で再計算や並び替えをする必要がありません。</t>
  </si>
  <si>
    <t>_________________________________________________________________________________________________________________</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</si>
</sst>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0">
    <font>
      <sz val="11"/>
      <color theme="1"/>
      <name val="游ゴシック"/>
      <family val="2"/>
      <charset val="128"/>
      <scheme val="minor"/>
    </font>
    <font>
      <sz val="11"/>
      <name val="ＭＳ Ｐゴシック"/>
      <family val="3"/>
      <charset val="128"/>
    </font>
    <font>
      <b/>
      <sz val="12"/>
      <color theme="1"/>
      <name val="メイリオ"/>
      <family val="3"/>
      <charset val="128"/>
    </font>
    <font>
      <sz val="6"/>
      <name val="Arial"/>
      <family val="2"/>
      <charset val="128"/>
    </font>
    <font>
      <sz val="6"/>
      <name val="游ゴシック"/>
      <family val="2"/>
      <charset val="128"/>
      <scheme val="minor"/>
    </font>
    <font>
      <b/>
      <sz val="12"/>
      <color rgb="FF1F1F1F"/>
      <name val="メイリオ"/>
      <family val="3"/>
      <charset val="128"/>
    </font>
    <font>
      <b/>
      <sz val="12"/>
      <color rgb="FF1F1F1F"/>
      <name val="メイリオ"/>
      <family val="2"/>
      <charset val="128"/>
    </font>
    <font>
      <b/>
      <sz val="12"/>
      <color rgb="FFFF0000"/>
      <name val="Segoe UI Emoji"/>
      <family val="2"/>
    </font>
    <font>
      <b/>
      <sz val="12"/>
      <color rgb="FFFF0000"/>
      <name val="メイリオ"/>
      <family val="3"/>
      <charset val="128"/>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2">
    <xf numFmtId="0" fontId="0" fillId="0" borderId="0">
      <alignment vertical="center"/>
    </xf>
    <xf numFmtId="0" fontId="1" fillId="0" borderId="0">
      <alignment vertical="center"/>
    </xf>
  </cellStyleXfs>
  <cellXfs count="14">
    <xf numFmtId="0" fontId="0" fillId="0" borderId="0" xfId="0">
      <alignment vertical="center"/>
    </xf>
    <xf numFmtId="0" fontId="2" fillId="0" borderId="0" xfId="1" applyFont="1">
      <alignment vertical="center"/>
    </xf>
    <xf numFmtId="0" fontId="2" fillId="0" borderId="0" xfId="0" applyFont="1">
      <alignment vertical="center"/>
    </xf>
    <xf numFmtId="0" fontId="2" fillId="0" borderId="0" xfId="0" applyFont="1" applyAlignment="1">
      <alignment vertical="center" readingOrder="1"/>
    </xf>
    <xf numFmtId="0" fontId="5" fillId="0" borderId="1" xfId="0" applyFont="1" applyBorder="1" applyAlignment="1">
      <alignment vertical="center" wrapText="1" readingOrder="1"/>
    </xf>
    <xf numFmtId="0" fontId="2" fillId="0" borderId="1" xfId="1" applyFont="1" applyBorder="1">
      <alignment vertical="center"/>
    </xf>
    <xf numFmtId="0" fontId="2" fillId="2" borderId="2" xfId="1" applyFont="1" applyFill="1" applyBorder="1">
      <alignment vertical="center"/>
    </xf>
    <xf numFmtId="0" fontId="2" fillId="0" borderId="2" xfId="1" applyFont="1" applyBorder="1">
      <alignment vertical="center"/>
    </xf>
    <xf numFmtId="56" fontId="5" fillId="0" borderId="1" xfId="0" applyNumberFormat="1" applyFont="1" applyBorder="1" applyAlignment="1">
      <alignment vertical="center" wrapText="1" readingOrder="1"/>
    </xf>
    <xf numFmtId="0" fontId="5" fillId="0" borderId="0" xfId="0" applyFont="1" applyAlignment="1">
      <alignment vertical="center" wrapText="1" readingOrder="1"/>
    </xf>
    <xf numFmtId="0" fontId="5" fillId="0" borderId="0" xfId="0" applyFont="1" applyAlignment="1">
      <alignment vertical="center" readingOrder="1"/>
    </xf>
    <xf numFmtId="0" fontId="6" fillId="0" borderId="0" xfId="0" applyFont="1" applyAlignment="1">
      <alignment vertical="center" readingOrder="1"/>
    </xf>
    <xf numFmtId="0" fontId="5" fillId="0" borderId="0" xfId="0" applyFont="1" applyAlignment="1">
      <alignment horizontal="left" vertical="center" indent="1" readingOrder="1"/>
    </xf>
    <xf numFmtId="0" fontId="5" fillId="0" borderId="0" xfId="0" applyFont="1" applyAlignment="1">
      <alignment horizontal="left" vertical="center" indent="2" readingOrder="1"/>
    </xf>
  </cellXfs>
  <cellStyles count="2">
    <cellStyle name="標準" xfId="0" builtinId="0"/>
    <cellStyle name="標準 2" xfId="1" xr:uid="{F7D30E4C-0220-4257-B9FB-F9C0A429D2B4}"/>
  </cellStyles>
  <dxfs count="0"/>
  <tableStyles count="1" defaultTableStyle="TableStyleMedium2" defaultPivotStyle="PivotStyleLight16">
    <tableStyle name="Invisible" pivot="0" table="0" count="0" xr9:uid="{9DF23842-3B75-4240-A5DF-19E8FDCEEFA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92486-0733-40CA-B0BC-850257D733AF}">
  <sheetPr>
    <tabColor theme="1"/>
  </sheetPr>
  <dimension ref="A1:G38"/>
  <sheetViews>
    <sheetView showGridLines="0" tabSelected="1" workbookViewId="0"/>
  </sheetViews>
  <sheetFormatPr defaultRowHeight="19"/>
  <cols>
    <col min="1" max="10" width="10.58203125" style="2" customWidth="1"/>
    <col min="11" max="16384" width="8.6640625" style="2"/>
  </cols>
  <sheetData>
    <row r="1" spans="1:7" s="1" customFormat="1">
      <c r="A1" s="1" t="s">
        <v>0</v>
      </c>
    </row>
    <row r="2" spans="1:7" s="1" customFormat="1">
      <c r="A2" s="2" t="s">
        <v>1</v>
      </c>
      <c r="B2" s="2"/>
    </row>
    <row r="3" spans="1:7" s="1" customFormat="1">
      <c r="A3" s="3" t="s">
        <v>2</v>
      </c>
      <c r="B3" s="2"/>
    </row>
    <row r="4" spans="1:7" s="1" customFormat="1">
      <c r="A4" s="3"/>
      <c r="B4" s="2"/>
      <c r="F4" s="1" t="str">
        <f ca="1">_xlfn.FORMULATEXT(F6)</f>
        <v>=GROUPBY(B6:B15,C6:C15,SUM,3,1,-2)</v>
      </c>
    </row>
    <row r="5" spans="1:7" s="1" customFormat="1">
      <c r="A5" s="3"/>
      <c r="B5" s="2"/>
      <c r="F5" s="1" t="s">
        <v>3</v>
      </c>
    </row>
    <row r="6" spans="1:7" s="1" customFormat="1">
      <c r="A6" s="4" t="s">
        <v>4</v>
      </c>
      <c r="B6" s="5" t="s">
        <v>5</v>
      </c>
      <c r="C6" s="4" t="s">
        <v>6</v>
      </c>
      <c r="F6" s="6" t="str" cm="1">
        <f t="array" ref="F6:G10">_xlfn.GROUPBY(B6:B15,C6:C15,_xleta.SUM,3,1,-2)</f>
        <v>店舗</v>
      </c>
      <c r="G6" s="7" t="str">
        <v>売上</v>
      </c>
    </row>
    <row r="7" spans="1:7" s="1" customFormat="1">
      <c r="A7" s="8">
        <v>46023</v>
      </c>
      <c r="B7" s="4" t="s">
        <v>7</v>
      </c>
      <c r="C7" s="5">
        <v>3327</v>
      </c>
      <c r="F7" s="7" t="str">
        <v>名駅南店</v>
      </c>
      <c r="G7" s="7">
        <v>11193</v>
      </c>
    </row>
    <row r="8" spans="1:7" s="1" customFormat="1">
      <c r="A8" s="8">
        <v>46023</v>
      </c>
      <c r="B8" s="4" t="s">
        <v>8</v>
      </c>
      <c r="C8" s="5">
        <v>1279</v>
      </c>
      <c r="F8" s="7" t="str">
        <v>栄店</v>
      </c>
      <c r="G8" s="7">
        <v>7458</v>
      </c>
    </row>
    <row r="9" spans="1:7" s="1" customFormat="1">
      <c r="A9" s="8">
        <v>46023</v>
      </c>
      <c r="B9" s="1" t="s">
        <v>9</v>
      </c>
      <c r="C9" s="5">
        <v>4500</v>
      </c>
      <c r="F9" s="7" t="str">
        <v>大須店</v>
      </c>
      <c r="G9" s="7">
        <v>6815</v>
      </c>
    </row>
    <row r="10" spans="1:7" s="1" customFormat="1">
      <c r="A10" s="8">
        <v>46054</v>
      </c>
      <c r="B10" s="4" t="s">
        <v>8</v>
      </c>
      <c r="C10" s="5">
        <v>3374</v>
      </c>
      <c r="F10" s="7" t="str">
        <v>合計</v>
      </c>
      <c r="G10" s="7">
        <v>25466</v>
      </c>
    </row>
    <row r="11" spans="1:7" s="1" customFormat="1">
      <c r="A11" s="8">
        <v>46054</v>
      </c>
      <c r="B11" s="4" t="s">
        <v>9</v>
      </c>
      <c r="C11" s="5">
        <v>4234</v>
      </c>
    </row>
    <row r="12" spans="1:7" s="1" customFormat="1">
      <c r="A12" s="8">
        <v>46054</v>
      </c>
      <c r="B12" s="4" t="s">
        <v>7</v>
      </c>
      <c r="C12" s="5">
        <v>1534</v>
      </c>
    </row>
    <row r="13" spans="1:7" s="1" customFormat="1">
      <c r="A13" s="8">
        <v>46082</v>
      </c>
      <c r="B13" s="4" t="s">
        <v>9</v>
      </c>
      <c r="C13" s="5">
        <v>2459</v>
      </c>
    </row>
    <row r="14" spans="1:7" s="1" customFormat="1">
      <c r="A14" s="8">
        <v>46082</v>
      </c>
      <c r="B14" s="4" t="s">
        <v>10</v>
      </c>
      <c r="C14" s="5">
        <v>2162</v>
      </c>
    </row>
    <row r="15" spans="1:7" s="1" customFormat="1">
      <c r="A15" s="8">
        <v>46082</v>
      </c>
      <c r="B15" s="4" t="s">
        <v>7</v>
      </c>
      <c r="C15" s="5">
        <v>2597</v>
      </c>
    </row>
    <row r="16" spans="1:7" s="1" customFormat="1">
      <c r="A16" s="9"/>
      <c r="B16" s="9"/>
    </row>
    <row r="17" spans="1:2" s="1" customFormat="1">
      <c r="A17" s="9"/>
      <c r="B17" s="9"/>
    </row>
    <row r="18" spans="1:2">
      <c r="A18" s="3"/>
    </row>
    <row r="19" spans="1:2">
      <c r="A19" s="10" t="s">
        <v>11</v>
      </c>
    </row>
    <row r="20" spans="1:2">
      <c r="A20" s="10" t="s">
        <v>12</v>
      </c>
    </row>
    <row r="21" spans="1:2">
      <c r="A21" s="10" t="s">
        <v>13</v>
      </c>
    </row>
    <row r="22" spans="1:2">
      <c r="A22" s="10" t="s">
        <v>14</v>
      </c>
    </row>
    <row r="23" spans="1:2">
      <c r="A23" s="10" t="s">
        <v>15</v>
      </c>
    </row>
    <row r="24" spans="1:2">
      <c r="A24" s="3"/>
    </row>
    <row r="25" spans="1:2">
      <c r="A25" s="11" t="s">
        <v>16</v>
      </c>
    </row>
    <row r="26" spans="1:2">
      <c r="A26" s="10" t="s">
        <v>17</v>
      </c>
    </row>
    <row r="27" spans="1:2">
      <c r="A27" s="3"/>
    </row>
    <row r="28" spans="1:2">
      <c r="A28" s="11" t="s">
        <v>18</v>
      </c>
    </row>
    <row r="29" spans="1:2">
      <c r="A29" s="12" t="s">
        <v>19</v>
      </c>
    </row>
    <row r="30" spans="1:2">
      <c r="A30" s="13" t="s">
        <v>20</v>
      </c>
    </row>
    <row r="31" spans="1:2">
      <c r="A31" s="12" t="s">
        <v>21</v>
      </c>
    </row>
    <row r="32" spans="1:2">
      <c r="A32" s="13" t="s">
        <v>22</v>
      </c>
    </row>
    <row r="33" spans="1:1">
      <c r="A33" s="12" t="s">
        <v>23</v>
      </c>
    </row>
    <row r="34" spans="1:1">
      <c r="A34" s="13" t="s">
        <v>24</v>
      </c>
    </row>
    <row r="35" spans="1:1">
      <c r="A35" s="12" t="s">
        <v>25</v>
      </c>
    </row>
    <row r="36" spans="1:1">
      <c r="A36" s="13" t="s">
        <v>26</v>
      </c>
    </row>
    <row r="38" spans="1:1" s="1" customFormat="1">
      <c r="A38" s="1" t="s">
        <v>27</v>
      </c>
    </row>
  </sheetData>
  <phoneticPr fontId="3"/>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GROUPBY第６引数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2026-10-06T11:58:25Z</dcterms:created>
  <dcterms:modified xsi:type="dcterms:W3CDTF">2026-10-06T11:59:27Z</dcterms:modified>
</cp:coreProperties>
</file>