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DB62F265-5B1C-4046-ADA0-DA060BFF34D4}" xr6:coauthVersionLast="47" xr6:coauthVersionMax="47" xr10:uidLastSave="{00000000-0000-0000-0000-000000000000}"/>
  <bookViews>
    <workbookView xWindow="-110" yWindow="-110" windowWidth="19420" windowHeight="10300" xr2:uid="{C4E32B27-624C-49A4-A181-BF3536CAA81F}"/>
  </bookViews>
  <sheets>
    <sheet name="TEXTBEFORE_講習" sheetId="1" r:id="rId1"/>
  </sheets>
  <definedNames>
    <definedName name="_xlnm._FilterDatabase" localSheetId="0" hidden="1">TEXTBEFORE_講習!#REF!</definedName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1" i="1" l="1"/>
  <c r="D100" i="1"/>
  <c r="D99" i="1"/>
  <c r="D98" i="1"/>
  <c r="E97" i="1"/>
  <c r="D97" i="1"/>
  <c r="C72" i="1"/>
  <c r="C71" i="1"/>
  <c r="C70" i="1"/>
  <c r="C69" i="1"/>
  <c r="C68" i="1"/>
  <c r="D46" i="1" a="1"/>
  <c r="D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3" authorId="0" shapeId="0" xr:uid="{5F22987B-9BD1-467C-A4BC-D49D11C134BA}">
      <text>
        <r>
          <rPr>
            <sz val="24"/>
            <color indexed="81"/>
            <rFont val="MS P ゴシック"/>
            <family val="3"/>
            <charset val="128"/>
          </rPr>
          <t>=TEXTBEFORE(A31,"@")</t>
        </r>
      </text>
    </comment>
    <comment ref="D46" authorId="0" shapeId="0" xr:uid="{852104C5-C979-4F73-96F7-15B06E520D79}">
      <text>
        <r>
          <rPr>
            <sz val="24"/>
            <color indexed="81"/>
            <rFont val="MS P ゴシック"/>
            <family val="3"/>
            <charset val="128"/>
          </rPr>
          <t>=TEXTBEFORE(A54:A58,",")</t>
        </r>
      </text>
    </comment>
    <comment ref="C68" authorId="0" shapeId="0" xr:uid="{B354DB76-07AA-4DB2-92D6-C7227C42BAD0}">
      <text>
        <r>
          <rPr>
            <sz val="24"/>
            <color indexed="81"/>
            <rFont val="MS P ゴシック"/>
            <family val="3"/>
            <charset val="128"/>
          </rPr>
          <t>=TEXTBEFORE(A68,"-",2)</t>
        </r>
      </text>
    </comment>
    <comment ref="D97" authorId="0" shapeId="0" xr:uid="{A2599A2A-4E71-4F69-8B89-43810CFD1021}">
      <text>
        <r>
          <rPr>
            <sz val="24"/>
            <color indexed="81"/>
            <rFont val="MS P ゴシック"/>
            <family val="3"/>
            <charset val="128"/>
          </rPr>
          <t>=TEXTBEFORE(A97,{"_","/","-"})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<sst xmlns="http://schemas.openxmlformats.org/spreadsheetml/2006/main" count="125" uniqueCount="112">
  <si>
    <t>TEXTBEFORE関数_講習</t>
    <phoneticPr fontId="2"/>
  </si>
  <si>
    <r>
      <rPr>
        <sz val="12"/>
        <color rgb="FFFF0000"/>
        <rFont val="メイリオ"/>
        <family val="3"/>
        <charset val="128"/>
      </rPr>
      <t>✏️</t>
    </r>
    <r>
      <rPr>
        <sz val="12"/>
        <color theme="1"/>
        <rFont val="メイリオ"/>
        <family val="3"/>
        <charset val="128"/>
      </rPr>
      <t xml:space="preserve"> 1.講習では黄色のセルに数式が入っています。</t>
    </r>
    <phoneticPr fontId="2"/>
  </si>
  <si>
    <t>Excel は長いあいだ、文字を分けるのが得意ではありませんでした。</t>
  </si>
  <si>
    <t>LEFT・RIGHT・MID を組み合わせて、位置を数えながら切り出す必要がありました。</t>
  </si>
  <si>
    <t>FIND や SEARCH で区切り位置を探し、そこからさらに計算して抽出する……そんな手順が当たり前でした。</t>
  </si>
  <si>
    <t>関数を3つも4つも重ねるたびに、式は長くなり、修正も難しくなっていきました。</t>
  </si>
  <si>
    <t>あなたが苦労してきたのは、あなたのせいではありません。Excel がまだ不器用だっただけです。</t>
  </si>
  <si>
    <t>TEXTSPLIT は、この長い歴史を一気に変えるために生まれた関数です。</t>
  </si>
  <si>
    <t>＿＿＿＿＿＿＿＿＿＿＿＿＿＿＿＿＿＿＿＿＿＿＿＿＿＿＿＿＿＿＿＿＿＿＿＿＿＿＿＿＿＿＿＿＿＿＿＿＿＿＿＿＿＿＿＿＿＿＿＿＿＿＿＿＿＿＿＿＿＿＿＿＿＿＿</t>
    <phoneticPr fontId="2"/>
  </si>
  <si>
    <t>まず、文字列を「どこで区切るか」を理解するために、TEXTBEFOREから始めましょう。</t>
  </si>
  <si>
    <t>メールアドレスや商品コードのように、決まった記号で区切られているデータはとても多くあります。</t>
  </si>
  <si>
    <t>その中から「前半だけほしい」という場面は、実務でも頻繁に登場します。</t>
  </si>
  <si>
    <t>TEXTBEFOREは、そんな“前半だけ取り出したい”という願いを、驚くほどシンプルに叶えてくれる関数です。</t>
    <phoneticPr fontId="2"/>
  </si>
  <si>
    <t>複雑な計算も、位置の数え上げも必要ありません。</t>
  </si>
  <si>
    <t>ここから、文字列処理の世界が一気に軽く、わかりやすく開けていきます。</t>
  </si>
  <si>
    <t>講習_１</t>
    <phoneticPr fontId="2"/>
  </si>
  <si>
    <t>次の文字列から、「@」より前の部分だけを取り出してください。</t>
  </si>
  <si>
    <t>文字列： yamada.taro@example.com</t>
    <phoneticPr fontId="2"/>
  </si>
  <si>
    <t>メールアドレスの“ユーザー名部分”だけを抽出する練習です。</t>
  </si>
  <si>
    <t>TEXTBEFORE関数を使って、前半部分だけを取り出してみましょう。</t>
  </si>
  <si>
    <t>メールアドレス</t>
    <phoneticPr fontId="2"/>
  </si>
  <si>
    <t>講習_１回答</t>
    <phoneticPr fontId="2"/>
  </si>
  <si>
    <t>yamada.taro@example.com</t>
  </si>
  <si>
    <r>
      <rPr>
        <sz val="12"/>
        <color rgb="FFFF0000"/>
        <rFont val="メイリオ"/>
        <family val="3"/>
        <charset val="128"/>
      </rPr>
      <t>🔍</t>
    </r>
    <r>
      <rPr>
        <sz val="12"/>
        <color theme="1"/>
        <rFont val="メイリオ"/>
        <family val="3"/>
        <charset val="128"/>
      </rPr>
      <t xml:space="preserve"> 今回のポイント</t>
    </r>
    <phoneticPr fontId="2"/>
  </si>
  <si>
    <t>・TEXTBEFOREの役割</t>
  </si>
  <si>
    <t>区切り文字より“前”の部分だけを取り出す関数</t>
  </si>
  <si>
    <t>・必要な引数</t>
  </si>
  <si>
    <t>文字列と区切り文字の2つだけでOK</t>
  </si>
  <si>
    <t>・スピルの特徴</t>
  </si>
  <si>
    <t>抽出結果は1セルに返り、複雑な計算は不要</t>
  </si>
  <si>
    <t>・従来との違い</t>
  </si>
  <si>
    <t>LEFT＋FINDの組み合わせが不要になり、式が短くなる</t>
  </si>
  <si>
    <t>・実務での意味</t>
  </si>
  <si>
    <t>メールアドレスのユーザー名抽出・商品コードの前半取得に強い</t>
  </si>
  <si>
    <r>
      <rPr>
        <sz val="12"/>
        <color rgb="FFFF0000"/>
        <rFont val="メイリオ"/>
        <family val="3"/>
        <charset val="128"/>
      </rPr>
      <t>🟦</t>
    </r>
    <r>
      <rPr>
        <sz val="12"/>
        <color theme="1"/>
        <rFont val="メイリオ"/>
        <family val="3"/>
        <charset val="128"/>
      </rPr>
      <t xml:space="preserve">  TEXTBEFORE　引数一覧</t>
    </r>
    <phoneticPr fontId="2"/>
  </si>
  <si>
    <t>・第1引数（文字列）</t>
  </si>
  <si>
    <t>分解したい元の文字列を指定</t>
  </si>
  <si>
    <t>・第2引数（区切り文字）</t>
  </si>
  <si>
    <t>どこで区切るかを指定（例："@"）</t>
  </si>
  <si>
    <t>・第3引数（インスタンス番号）</t>
  </si>
  <si>
    <t>省略可。何番目の区切りを使うか（通常は省略）</t>
  </si>
  <si>
    <t>・第4引数（比較方法）</t>
  </si>
  <si>
    <t>省略可。大文字小文字の区別設定（通常は省略）</t>
  </si>
  <si>
    <t>・第5引数（空白の扱い）</t>
  </si>
  <si>
    <t>省略可。前後の空白を無視するかどうか</t>
  </si>
  <si>
    <t>・第6引数（区切りが見つからない場合）</t>
  </si>
  <si>
    <t>省略可。区切りが無いときの返り値を指定</t>
  </si>
  <si>
    <t>講習_2</t>
  </si>
  <si>
    <t>次のデータは「氏名,営業部,課,年齢」が1つのセルにまとめられています。</t>
  </si>
  <si>
    <t>この中から、氏名だけを取り出して名簿を作ってください。</t>
  </si>
  <si>
    <t>TEXTBEFORE関数を使って、最初のカンマ「,」より前の部分を抽出します。</t>
  </si>
  <si>
    <t>講習_２回答</t>
    <phoneticPr fontId="2"/>
  </si>
  <si>
    <t>元データ</t>
  </si>
  <si>
    <t>氏名</t>
    <rPh sb="0" eb="2">
      <t>シメイ</t>
    </rPh>
    <phoneticPr fontId="2"/>
  </si>
  <si>
    <t>飯島 真美,名古屋営業部,営業２課,27歳</t>
  </si>
  <si>
    <t>佐藤 健太,大阪営業部,営業１課,31歳</t>
  </si>
  <si>
    <t>山口 美咲,東京営業部,営業３課,29歳</t>
  </si>
  <si>
    <t>田中 翔太,福岡営業部,営業２課,26歳</t>
  </si>
  <si>
    <t>中村 優子,札幌営業部,営業１課,33歳</t>
  </si>
  <si>
    <t>最初の区切り文字より“前”の部分だけを取り出す関数</t>
  </si>
  <si>
    <t>・今回の区切り文字</t>
  </si>
  <si>
    <t>氏名と部署を分けているカンマ「,」</t>
  </si>
  <si>
    <t>名簿作成・商品コードの前半抽出・分類名の切り出しに強い</t>
  </si>
  <si>
    <t>・氏名だけを取り出すには最初のカンマを区切りに使う</t>
  </si>
  <si>
    <t>=TEXTBEFORE(対象範囲, ",")</t>
    <rPh sb="12" eb="14">
      <t>タイショウ</t>
    </rPh>
    <rPh sb="14" eb="16">
      <t>ハンイ</t>
    </rPh>
    <phoneticPr fontId="2"/>
  </si>
  <si>
    <t>講習_３    次のデータには、同じ区切り文字「-」が複数含まれています。</t>
  </si>
  <si>
    <t xml:space="preserve">    この中から、「2つ目の区切り文字より前の部分」だけを取り出してください。</t>
  </si>
  <si>
    <t xml:space="preserve">    TEXTBEFORE関数の第3引数（インスタンス番号）を使うと、</t>
  </si>
  <si>
    <t xml:space="preserve">    「何番目の区切りを使うか」を指定できます。</t>
  </si>
  <si>
    <t xml:space="preserve">    複数の区切りがある実務データでよく登場するパターンです。</t>
  </si>
  <si>
    <t>元データ</t>
    <rPh sb="0" eb="1">
      <t>モト</t>
    </rPh>
    <phoneticPr fontId="2"/>
  </si>
  <si>
    <t>2つ目の区切り文字より前を取り出す</t>
    <rPh sb="2" eb="3">
      <t>メ</t>
    </rPh>
    <rPh sb="4" eb="6">
      <t>クギ</t>
    </rPh>
    <rPh sb="7" eb="9">
      <t>モジ</t>
    </rPh>
    <rPh sb="11" eb="12">
      <t>マエ</t>
    </rPh>
    <rPh sb="13" eb="14">
      <t>ト</t>
    </rPh>
    <rPh sb="15" eb="16">
      <t>ダ</t>
    </rPh>
    <phoneticPr fontId="2"/>
  </si>
  <si>
    <t>A-123-XYZ-789</t>
  </si>
  <si>
    <t>B-45-TEST-900</t>
  </si>
  <si>
    <t>C-777-ABC-001</t>
  </si>
  <si>
    <t>D-12-HELLO-34</t>
  </si>
  <si>
    <t>E-999-SAMPLE-88</t>
  </si>
  <si>
    <r>
      <rPr>
        <sz val="10"/>
        <color rgb="FFFF0000"/>
        <rFont val="メイリオ"/>
        <family val="3"/>
        <charset val="128"/>
      </rPr>
      <t>🔍</t>
    </r>
    <r>
      <rPr>
        <sz val="10"/>
        <color theme="1"/>
        <rFont val="メイリオ"/>
        <family val="3"/>
        <charset val="128"/>
      </rPr>
      <t xml:space="preserve"> 今回のポイント          </t>
    </r>
    <phoneticPr fontId="2"/>
  </si>
  <si>
    <t>・TEXTBEFOREの役割      区切り文字より“前”の部分を取り出す</t>
  </si>
  <si>
    <t>・今回のテーマ     第3引数で「何番目の区切り」を使うか指定できる</t>
  </si>
  <si>
    <t>・複数区切りの実務       商品コード・管理番号などで頻出</t>
  </si>
  <si>
    <t>・従来との違い     FINDで位置を数える必要がなくなる</t>
  </si>
  <si>
    <t>・実務での意味     規則性のあるコードの前半抽出に強い</t>
  </si>
  <si>
    <t xml:space="preserve">🟦 TEXTBEFORE 引数一覧          </t>
  </si>
  <si>
    <t>・第1引数（文字列）      分解したい元の文字列</t>
  </si>
  <si>
    <t>・第2引数（区切り文字）    どこで区切るか（例："-"）</t>
  </si>
  <si>
    <t>・第3引数（インスタンス番号） 何番目の区切りを使うか（今回の主役）</t>
  </si>
  <si>
    <t>・第4引数（比較方法） 省略可。大文字小文字の区別</t>
  </si>
  <si>
    <t>・第5引数（空白の扱い）    省略可。前後の空白を無視するか</t>
  </si>
  <si>
    <t>・第6引数（区切りが無い場合） 省略可。返り値の指定</t>
  </si>
  <si>
    <t>講習_４    次のデータには、複数の区切り記号が混ざっています。</t>
  </si>
  <si>
    <t xml:space="preserve">    この中から、「最初に現れる区切り記号より前の部分」だけを取り出してください。</t>
  </si>
  <si>
    <t xml:space="preserve">    TEXTBEFORE関数は、区切り文字を複数まとめて指定することができます。</t>
  </si>
  <si>
    <t xml:space="preserve">    「_」「/」「-」など、複数の記号が混在する実務データで役立つ考え方です。</t>
  </si>
  <si>
    <t xml:space="preserve">    どの記号が最初に現れるかを自動で判断して抽出できます。</t>
  </si>
  <si>
    <t xml:space="preserve">元データ        </t>
    <phoneticPr fontId="2"/>
  </si>
  <si>
    <t>最初の区切り記号より前を取り出す</t>
  </si>
  <si>
    <t>tanaka_masato/営業部-東京</t>
    <phoneticPr fontId="2"/>
  </si>
  <si>
    <t>suzuki.kenta-大阪/営業１課</t>
    <phoneticPr fontId="2"/>
  </si>
  <si>
    <t>yamada/太郎-名古屋営業部</t>
    <phoneticPr fontId="2"/>
  </si>
  <si>
    <t xml:space="preserve">sato_akiko-福岡/営業２課 </t>
    <phoneticPr fontId="2"/>
  </si>
  <si>
    <t>kato.tetsuya/札幌-営業３課</t>
    <phoneticPr fontId="2"/>
  </si>
  <si>
    <t>🔍 今回のポイント</t>
  </si>
  <si>
    <t>・今回のテーマ         区切り記号を複数まとめて指定できる</t>
  </si>
  <si>
    <t>・複数記号の実務       氏名・部署・コードが混在するデータで頻出</t>
  </si>
  <si>
    <t>・従来との違い         FINDを複数組み合わせる必要がなくなる</t>
  </si>
  <si>
    <t>・実務での意味         どの記号が来ても前半を安定して抽出できる</t>
  </si>
  <si>
    <t>🟦 TEXTBEFORE 引数一覧</t>
  </si>
  <si>
    <t>・第2引数（区切り文字）    {"_","/","-"} のように複数指定できる</t>
  </si>
  <si>
    <t>・第3引数（インスタンス番号） 何番目の区切りを使うか（今回は省略）</t>
  </si>
  <si>
    <t>・第4引数（比較方法）     省略可。大文字小文字の区別</t>
  </si>
  <si>
    <t>＿＿＿＿＿＿＿＿＿＿＿＿＿＿＿＿＿＿＿＿＿＿＿＿＿＿＿＿＿＿＿＿＿＿＿＿＿＿＿＿＿＿＿＿＿＿＿＿＿＿＿＿＿＿＿＿＿＿＿＿＿＿＿＿＿＿＿＿＿＿＿＿＿＿＿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</si>
</sst>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20"/>
      <color theme="1"/>
      <name val="メイリオ"/>
      <family val="3"/>
      <charset val="128"/>
    </font>
    <font>
      <sz val="20"/>
      <color rgb="FFFF0000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quotePrefix="1" applyFont="1">
      <alignment vertical="center"/>
    </xf>
    <xf numFmtId="0" fontId="5" fillId="2" borderId="0" xfId="0" applyFont="1" applyFill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18FD694B-0517-469B-915B-73E50B18BA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D3A3-DAF5-4541-B0C5-8E866A66CC82}">
  <sheetPr>
    <tabColor theme="1"/>
  </sheetPr>
  <dimension ref="A1:G117"/>
  <sheetViews>
    <sheetView showGridLines="0" tabSelected="1" workbookViewId="0"/>
  </sheetViews>
  <sheetFormatPr defaultRowHeight="19"/>
  <cols>
    <col min="1" max="16" width="14.58203125" style="4" customWidth="1"/>
    <col min="17" max="16384" width="8.6640625" style="4"/>
  </cols>
  <sheetData>
    <row r="1" spans="1:5" s="2" customFormat="1" ht="31.5">
      <c r="A1" s="1" t="s">
        <v>0</v>
      </c>
      <c r="D1" s="3"/>
      <c r="E1" s="4" t="s">
        <v>1</v>
      </c>
    </row>
    <row r="2" spans="1:5">
      <c r="A2" s="5" t="s">
        <v>2</v>
      </c>
    </row>
    <row r="3" spans="1:5">
      <c r="A3" s="5" t="s">
        <v>3</v>
      </c>
    </row>
    <row r="4" spans="1:5">
      <c r="A4" s="5" t="s">
        <v>4</v>
      </c>
    </row>
    <row r="5" spans="1:5">
      <c r="A5" s="5" t="s">
        <v>5</v>
      </c>
    </row>
    <row r="6" spans="1:5">
      <c r="A6" s="5" t="s">
        <v>6</v>
      </c>
    </row>
    <row r="7" spans="1:5">
      <c r="A7" s="5" t="s">
        <v>7</v>
      </c>
    </row>
    <row r="8" spans="1:5">
      <c r="A8" s="6" t="s">
        <v>8</v>
      </c>
    </row>
    <row r="10" spans="1:5">
      <c r="A10" s="5" t="s">
        <v>9</v>
      </c>
    </row>
    <row r="11" spans="1:5">
      <c r="A11" s="5" t="s">
        <v>10</v>
      </c>
    </row>
    <row r="12" spans="1:5">
      <c r="A12" s="5" t="s">
        <v>11</v>
      </c>
    </row>
    <row r="13" spans="1:5">
      <c r="A13" s="5" t="s">
        <v>12</v>
      </c>
    </row>
    <row r="14" spans="1:5">
      <c r="A14" s="5" t="s">
        <v>13</v>
      </c>
    </row>
    <row r="15" spans="1:5">
      <c r="A15" s="5" t="s">
        <v>14</v>
      </c>
    </row>
    <row r="16" spans="1:5">
      <c r="A16" s="6" t="s">
        <v>8</v>
      </c>
    </row>
    <row r="17" spans="1:7">
      <c r="A17" s="7" t="s">
        <v>15</v>
      </c>
      <c r="B17" s="4" t="s">
        <v>16</v>
      </c>
    </row>
    <row r="18" spans="1:7">
      <c r="B18" s="4" t="s">
        <v>17</v>
      </c>
    </row>
    <row r="19" spans="1:7">
      <c r="B19" s="4" t="s">
        <v>18</v>
      </c>
    </row>
    <row r="20" spans="1:7">
      <c r="B20" s="4" t="s">
        <v>19</v>
      </c>
    </row>
    <row r="22" spans="1:7">
      <c r="A22" s="4" t="s">
        <v>20</v>
      </c>
      <c r="D22" s="7" t="s">
        <v>21</v>
      </c>
    </row>
    <row r="23" spans="1:7">
      <c r="A23" s="4" t="s">
        <v>22</v>
      </c>
      <c r="D23" s="8" t="str">
        <f>_xlfn.TEXTBEFORE(A23,"@")</f>
        <v>yamada.taro</v>
      </c>
    </row>
    <row r="26" spans="1:7">
      <c r="D26" s="4" t="s">
        <v>23</v>
      </c>
    </row>
    <row r="27" spans="1:7">
      <c r="D27" s="5" t="s">
        <v>24</v>
      </c>
      <c r="G27" s="4" t="s">
        <v>25</v>
      </c>
    </row>
    <row r="28" spans="1:7">
      <c r="D28" s="5" t="s">
        <v>26</v>
      </c>
      <c r="G28" s="4" t="s">
        <v>27</v>
      </c>
    </row>
    <row r="29" spans="1:7">
      <c r="D29" s="5" t="s">
        <v>28</v>
      </c>
      <c r="G29" s="4" t="s">
        <v>29</v>
      </c>
    </row>
    <row r="30" spans="1:7">
      <c r="D30" s="5" t="s">
        <v>30</v>
      </c>
      <c r="G30" s="4" t="s">
        <v>31</v>
      </c>
    </row>
    <row r="31" spans="1:7">
      <c r="D31" s="5" t="s">
        <v>32</v>
      </c>
      <c r="G31" s="4" t="s">
        <v>33</v>
      </c>
    </row>
    <row r="32" spans="1:7">
      <c r="D32" s="4" t="s">
        <v>34</v>
      </c>
    </row>
    <row r="33" spans="1:7">
      <c r="D33" s="5" t="s">
        <v>35</v>
      </c>
      <c r="G33" s="4" t="s">
        <v>36</v>
      </c>
    </row>
    <row r="34" spans="1:7">
      <c r="D34" s="5" t="s">
        <v>37</v>
      </c>
      <c r="G34" s="4" t="s">
        <v>38</v>
      </c>
    </row>
    <row r="35" spans="1:7">
      <c r="D35" s="5" t="s">
        <v>39</v>
      </c>
      <c r="G35" s="4" t="s">
        <v>40</v>
      </c>
    </row>
    <row r="36" spans="1:7">
      <c r="D36" s="5" t="s">
        <v>41</v>
      </c>
      <c r="G36" s="4" t="s">
        <v>42</v>
      </c>
    </row>
    <row r="37" spans="1:7">
      <c r="D37" s="5" t="s">
        <v>43</v>
      </c>
      <c r="G37" s="4" t="s">
        <v>44</v>
      </c>
    </row>
    <row r="38" spans="1:7">
      <c r="D38" s="5" t="s">
        <v>45</v>
      </c>
      <c r="G38" s="4" t="s">
        <v>46</v>
      </c>
    </row>
    <row r="39" spans="1:7">
      <c r="A39" s="6" t="s">
        <v>8</v>
      </c>
    </row>
    <row r="40" spans="1:7">
      <c r="A40" s="7" t="s">
        <v>47</v>
      </c>
      <c r="B40" s="4" t="s">
        <v>48</v>
      </c>
    </row>
    <row r="41" spans="1:7">
      <c r="B41" s="4" t="s">
        <v>49</v>
      </c>
    </row>
    <row r="42" spans="1:7">
      <c r="B42" s="4" t="s">
        <v>50</v>
      </c>
    </row>
    <row r="44" spans="1:7">
      <c r="D44" s="7" t="s">
        <v>51</v>
      </c>
    </row>
    <row r="45" spans="1:7">
      <c r="A45" s="4" t="s">
        <v>52</v>
      </c>
      <c r="D45" s="9" t="s">
        <v>53</v>
      </c>
    </row>
    <row r="46" spans="1:7">
      <c r="A46" s="4" t="s">
        <v>54</v>
      </c>
      <c r="D46" s="8" t="str" cm="1">
        <f t="array" ref="D46:D50">_xlfn.TEXTBEFORE(A46:A50,",")</f>
        <v>飯島 真美</v>
      </c>
    </row>
    <row r="47" spans="1:7">
      <c r="A47" s="4" t="s">
        <v>55</v>
      </c>
      <c r="D47" s="10" t="str">
        <v>佐藤 健太</v>
      </c>
    </row>
    <row r="48" spans="1:7">
      <c r="A48" s="4" t="s">
        <v>56</v>
      </c>
      <c r="D48" s="11" t="str">
        <v>山口 美咲</v>
      </c>
    </row>
    <row r="49" spans="1:6">
      <c r="A49" s="4" t="s">
        <v>57</v>
      </c>
      <c r="D49" s="11" t="str">
        <v>田中 翔太</v>
      </c>
    </row>
    <row r="50" spans="1:6">
      <c r="A50" s="4" t="s">
        <v>58</v>
      </c>
      <c r="D50" s="11" t="str">
        <v>中村 優子</v>
      </c>
    </row>
    <row r="52" spans="1:6">
      <c r="D52" s="4" t="s">
        <v>23</v>
      </c>
    </row>
    <row r="53" spans="1:6">
      <c r="D53" s="5" t="s">
        <v>24</v>
      </c>
      <c r="F53" s="4" t="s">
        <v>59</v>
      </c>
    </row>
    <row r="54" spans="1:6">
      <c r="D54" s="5" t="s">
        <v>60</v>
      </c>
      <c r="F54" s="4" t="s">
        <v>61</v>
      </c>
    </row>
    <row r="55" spans="1:6">
      <c r="D55" s="5" t="s">
        <v>26</v>
      </c>
      <c r="F55" s="4" t="s">
        <v>27</v>
      </c>
    </row>
    <row r="56" spans="1:6">
      <c r="D56" s="5" t="s">
        <v>32</v>
      </c>
      <c r="F56" s="4" t="s">
        <v>62</v>
      </c>
    </row>
    <row r="57" spans="1:6">
      <c r="D57" s="5" t="s">
        <v>63</v>
      </c>
    </row>
    <row r="58" spans="1:6">
      <c r="F58" s="12" t="s">
        <v>64</v>
      </c>
    </row>
    <row r="59" spans="1:6">
      <c r="A59" s="6" t="s">
        <v>8</v>
      </c>
    </row>
    <row r="61" spans="1:6">
      <c r="A61" s="7" t="s">
        <v>65</v>
      </c>
    </row>
    <row r="62" spans="1:6">
      <c r="A62" s="4" t="s">
        <v>66</v>
      </c>
    </row>
    <row r="63" spans="1:6">
      <c r="A63" s="4" t="s">
        <v>67</v>
      </c>
    </row>
    <row r="64" spans="1:6">
      <c r="A64" s="4" t="s">
        <v>68</v>
      </c>
    </row>
    <row r="65" spans="1:3">
      <c r="A65" s="4" t="s">
        <v>69</v>
      </c>
    </row>
    <row r="67" spans="1:3">
      <c r="A67" s="4" t="s">
        <v>70</v>
      </c>
      <c r="C67" s="4" t="s">
        <v>71</v>
      </c>
    </row>
    <row r="68" spans="1:3">
      <c r="A68" s="4" t="s">
        <v>72</v>
      </c>
      <c r="C68" s="13" t="str">
        <f>_xlfn.TEXTBEFORE(A68,"-",2)</f>
        <v>A-123</v>
      </c>
    </row>
    <row r="69" spans="1:3">
      <c r="A69" s="4" t="s">
        <v>73</v>
      </c>
      <c r="C69" s="4" t="str">
        <f t="shared" ref="C69:C72" si="0">_xlfn.TEXTBEFORE(A69,"-",2)</f>
        <v>B-45</v>
      </c>
    </row>
    <row r="70" spans="1:3">
      <c r="A70" s="4" t="s">
        <v>74</v>
      </c>
      <c r="C70" s="4" t="str">
        <f t="shared" si="0"/>
        <v>C-777</v>
      </c>
    </row>
    <row r="71" spans="1:3">
      <c r="A71" s="4" t="s">
        <v>75</v>
      </c>
      <c r="C71" s="4" t="str">
        <f t="shared" si="0"/>
        <v>D-12</v>
      </c>
    </row>
    <row r="72" spans="1:3">
      <c r="A72" s="4" t="s">
        <v>76</v>
      </c>
      <c r="C72" s="4" t="str">
        <f t="shared" si="0"/>
        <v>E-999</v>
      </c>
    </row>
    <row r="74" spans="1:3">
      <c r="A74" s="14" t="s">
        <v>77</v>
      </c>
    </row>
    <row r="75" spans="1:3">
      <c r="A75" s="14" t="s">
        <v>78</v>
      </c>
    </row>
    <row r="76" spans="1:3">
      <c r="A76" s="14" t="s">
        <v>79</v>
      </c>
    </row>
    <row r="77" spans="1:3">
      <c r="A77" s="14" t="s">
        <v>80</v>
      </c>
    </row>
    <row r="78" spans="1:3">
      <c r="A78" s="14" t="s">
        <v>81</v>
      </c>
    </row>
    <row r="79" spans="1:3">
      <c r="A79" s="14" t="s">
        <v>82</v>
      </c>
    </row>
    <row r="81" spans="1:4">
      <c r="A81" s="14" t="s">
        <v>83</v>
      </c>
    </row>
    <row r="82" spans="1:4">
      <c r="A82" s="14" t="s">
        <v>84</v>
      </c>
    </row>
    <row r="83" spans="1:4">
      <c r="A83" s="14" t="s">
        <v>85</v>
      </c>
    </row>
    <row r="84" spans="1:4">
      <c r="A84" s="14" t="s">
        <v>86</v>
      </c>
    </row>
    <row r="85" spans="1:4">
      <c r="A85" s="14" t="s">
        <v>87</v>
      </c>
    </row>
    <row r="86" spans="1:4">
      <c r="A86" s="14" t="s">
        <v>88</v>
      </c>
    </row>
    <row r="87" spans="1:4">
      <c r="A87" s="14" t="s">
        <v>89</v>
      </c>
    </row>
    <row r="88" spans="1:4">
      <c r="A88" s="6" t="s">
        <v>8</v>
      </c>
    </row>
    <row r="90" spans="1:4">
      <c r="A90" s="4" t="s">
        <v>90</v>
      </c>
    </row>
    <row r="91" spans="1:4">
      <c r="A91" s="4" t="s">
        <v>91</v>
      </c>
    </row>
    <row r="92" spans="1:4">
      <c r="A92" s="4" t="s">
        <v>92</v>
      </c>
    </row>
    <row r="93" spans="1:4">
      <c r="A93" s="4" t="s">
        <v>93</v>
      </c>
    </row>
    <row r="94" spans="1:4">
      <c r="A94" s="4" t="s">
        <v>94</v>
      </c>
    </row>
    <row r="96" spans="1:4">
      <c r="A96" s="4" t="s">
        <v>95</v>
      </c>
      <c r="D96" s="4" t="s">
        <v>96</v>
      </c>
    </row>
    <row r="97" spans="1:5">
      <c r="A97" s="4" t="s">
        <v>97</v>
      </c>
      <c r="D97" s="4" t="str">
        <f>_xlfn.TEXTBEFORE(A97,{"_","/","-"})</f>
        <v>tanaka</v>
      </c>
      <c r="E97" s="4" t="str">
        <f ca="1">_xlfn.FORMULATEXT(D97)</f>
        <v>=TEXTBEFORE(A97,{"_","/","-"})</v>
      </c>
    </row>
    <row r="98" spans="1:5">
      <c r="A98" s="4" t="s">
        <v>98</v>
      </c>
      <c r="D98" s="4" t="str">
        <f>_xlfn.TEXTBEFORE(A98,{"_","/","-"})</f>
        <v>suzuki.kenta</v>
      </c>
    </row>
    <row r="99" spans="1:5">
      <c r="A99" s="4" t="s">
        <v>99</v>
      </c>
      <c r="D99" s="4" t="str">
        <f>_xlfn.TEXTBEFORE(A99,{"_","/","-"})</f>
        <v>yamada</v>
      </c>
    </row>
    <row r="100" spans="1:5">
      <c r="A100" s="4" t="s">
        <v>100</v>
      </c>
      <c r="D100" s="4" t="str">
        <f>_xlfn.TEXTBEFORE(A100,{"_","/","-"})</f>
        <v>sato</v>
      </c>
    </row>
    <row r="101" spans="1:5">
      <c r="A101" s="4" t="s">
        <v>101</v>
      </c>
      <c r="D101" s="4" t="str">
        <f>_xlfn.TEXTBEFORE(A101,{"_","/","-"})</f>
        <v>kato.tetsuya</v>
      </c>
    </row>
    <row r="103" spans="1:5">
      <c r="A103" s="4" t="s">
        <v>102</v>
      </c>
    </row>
    <row r="104" spans="1:5">
      <c r="A104" s="4" t="s">
        <v>78</v>
      </c>
    </row>
    <row r="105" spans="1:5">
      <c r="A105" s="4" t="s">
        <v>103</v>
      </c>
    </row>
    <row r="106" spans="1:5">
      <c r="A106" s="4" t="s">
        <v>104</v>
      </c>
    </row>
    <row r="107" spans="1:5">
      <c r="A107" s="4" t="s">
        <v>105</v>
      </c>
    </row>
    <row r="108" spans="1:5">
      <c r="A108" s="4" t="s">
        <v>106</v>
      </c>
    </row>
    <row r="110" spans="1:5">
      <c r="A110" s="4" t="s">
        <v>107</v>
      </c>
    </row>
    <row r="111" spans="1:5">
      <c r="A111" s="4" t="s">
        <v>84</v>
      </c>
    </row>
    <row r="112" spans="1:5">
      <c r="A112" s="4" t="s">
        <v>108</v>
      </c>
    </row>
    <row r="113" spans="1:1">
      <c r="A113" s="4" t="s">
        <v>109</v>
      </c>
    </row>
    <row r="114" spans="1:1">
      <c r="A114" s="4" t="s">
        <v>110</v>
      </c>
    </row>
    <row r="115" spans="1:1">
      <c r="A115" s="4" t="s">
        <v>88</v>
      </c>
    </row>
    <row r="116" spans="1:1">
      <c r="A116" s="4" t="s">
        <v>89</v>
      </c>
    </row>
    <row r="117" spans="1:1">
      <c r="A117" s="4" t="s">
        <v>111</v>
      </c>
    </row>
  </sheetData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TEXTBEFORE_講習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2026-06-20T23:55:11Z</dcterms:created>
  <dcterms:modified xsi:type="dcterms:W3CDTF">2026-06-20T23:57:15Z</dcterms:modified>
</cp:coreProperties>
</file>