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0" documentId="8_{CB03598D-FE70-4209-A536-19EC1A77FBD4}" xr6:coauthVersionLast="47" xr6:coauthVersionMax="47" xr10:uidLastSave="{00000000-0000-0000-0000-000000000000}"/>
  <bookViews>
    <workbookView xWindow="-110" yWindow="-110" windowWidth="19420" windowHeight="10300" xr2:uid="{83EADE57-A655-4329-BB96-9CA76E8F47DB}"/>
  </bookViews>
  <sheets>
    <sheet name="⑨DROP講習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9" i="1" l="1" a="1"/>
  <c r="F55" i="1" a="1"/>
  <c r="E36" i="1" a="1"/>
  <c r="E14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4" authorId="0" shapeId="0" xr:uid="{F1B9E87B-A01D-4D38-8985-11605EAF74E9}">
      <text>
        <r>
          <rPr>
            <sz val="24"/>
            <color indexed="81"/>
            <rFont val="MS P ゴシック"/>
            <family val="3"/>
            <charset val="128"/>
          </rPr>
          <t>=DROP(A14:C16,1)</t>
        </r>
      </text>
    </comment>
    <comment ref="E36" authorId="0" shapeId="0" xr:uid="{05D5DF68-F643-4D08-B9A0-82439372BB1E}">
      <text>
        <r>
          <rPr>
            <sz val="24"/>
            <color indexed="81"/>
            <rFont val="MS P ゴシック"/>
            <family val="3"/>
            <charset val="128"/>
          </rPr>
          <t>=DROP(DROP(A36:C40,1),-1)</t>
        </r>
      </text>
    </comment>
    <comment ref="F55" authorId="0" shapeId="0" xr:uid="{B20E9014-56D3-40CD-8E79-E9663797335C}">
      <text>
        <r>
          <rPr>
            <sz val="24"/>
            <color indexed="81"/>
            <rFont val="MS P ゴシック"/>
            <family val="3"/>
            <charset val="128"/>
          </rPr>
          <t>=TAKE(DROP(A55:D62,,1),3)</t>
        </r>
      </text>
    </comment>
    <comment ref="E79" authorId="0" shapeId="0" xr:uid="{48273AC1-E507-48FC-AC23-CCBFC2E9FA35}">
      <text>
        <r>
          <rPr>
            <sz val="24"/>
            <color indexed="81"/>
            <rFont val="MS P ゴシック"/>
            <family val="3"/>
            <charset val="128"/>
          </rPr>
          <t>=DROP(DROP(SORT(A79:C83,3,-1),1),-1)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<sst xmlns="http://schemas.openxmlformats.org/spreadsheetml/2006/main" count="153" uniqueCount="104">
  <si>
    <t>DROP関数_講習</t>
    <phoneticPr fontId="2"/>
  </si>
  <si>
    <r>
      <rPr>
        <sz val="12"/>
        <color rgb="FFFF0000"/>
        <rFont val="Segoe UI Emoji"/>
        <family val="3"/>
      </rPr>
      <t>✏️</t>
    </r>
    <r>
      <rPr>
        <sz val="12"/>
        <color theme="1"/>
        <rFont val="メイリオ"/>
        <family val="2"/>
        <charset val="128"/>
      </rPr>
      <t xml:space="preserve"> 1.講習では黄色のセルに数式が入っています。</t>
    </r>
    <phoneticPr fontId="2"/>
  </si>
  <si>
    <t>DROP関数（不要な行・列を落とすだけのシンプル関数）</t>
    <phoneticPr fontId="2"/>
  </si>
  <si>
    <t>・DROP は「いらない部分を落とす」関数</t>
  </si>
  <si>
    <t>前後の行・列を削って残りを取り出せる</t>
  </si>
  <si>
    <t>・TAKE の逆バージョン</t>
  </si>
  <si>
    <t>欲しい部分を残す TAKE、不要部分を捨てる DROP</t>
  </si>
  <si>
    <t>・上から1行を落とせる</t>
  </si>
  <si>
    <t>=DROP(範囲, 1)</t>
    <phoneticPr fontId="2"/>
  </si>
  <si>
    <t>・右端の1列を落とせる</t>
  </si>
  <si>
    <t>=DROP(範囲, , -1)</t>
    <phoneticPr fontId="2"/>
  </si>
  <si>
    <t>・複数行・複数列も落とせる</t>
  </si>
  <si>
    <t>行と列を同時に指定できる（例：=DROP(範囲, 2, -1)）</t>
  </si>
  <si>
    <t>・実務では「中央部分の抽出」で活躍</t>
  </si>
  <si>
    <t>TAKE と組み合わせると任意のブロックを切り出せる</t>
  </si>
  <si>
    <t>＿＿＿＿＿＿＿＿＿＿＿＿＿＿＿＿＿＿＿＿＿＿＿＿＿＿＿＿＿＿＿＿＿＿＿＿＿＿＿＿＿＿＿＿＿＿＿＿＿＿＿＿＿＿＿＿＿＿＿＿＿＿＿＿＿＿＿＿＿＿＿＿＿＿＿</t>
  </si>
  <si>
    <t>講習_１</t>
    <phoneticPr fontId="2"/>
  </si>
  <si>
    <t>次の表から「上から1行を落として残りを取り出しなさい」。</t>
  </si>
  <si>
    <t>元データ</t>
  </si>
  <si>
    <t>回答</t>
    <phoneticPr fontId="2"/>
  </si>
  <si>
    <t>商品</t>
  </si>
  <si>
    <t>カテゴリ</t>
  </si>
  <si>
    <t>価格</t>
  </si>
  <si>
    <t>りんご</t>
  </si>
  <si>
    <t>果物</t>
  </si>
  <si>
    <t>みかん</t>
  </si>
  <si>
    <t>バナナ</t>
  </si>
  <si>
    <r>
      <rPr>
        <sz val="12"/>
        <color rgb="FFFF0000"/>
        <rFont val="Segoe UI Emoji"/>
        <family val="2"/>
      </rPr>
      <t>🔍</t>
    </r>
    <r>
      <rPr>
        <sz val="12"/>
        <color theme="1"/>
        <rFont val="メイリオ"/>
        <family val="3"/>
        <charset val="128"/>
      </rPr>
      <t xml:space="preserve"> 今回のポイント</t>
    </r>
    <phoneticPr fontId="2"/>
  </si>
  <si>
    <t>・不要な部分を落として残りを取り出す</t>
  </si>
  <si>
    <t>DROP は TAKE の逆の動き</t>
  </si>
  <si>
    <t>・上から1行を落とす</t>
  </si>
  <si>
    <t>・列方向にも使える</t>
  </si>
  <si>
    <t>=DROP(範囲, , -1) で右端の列を落とせる</t>
    <phoneticPr fontId="2"/>
  </si>
  <si>
    <t>・中央部分の抽出に便利</t>
  </si>
  <si>
    <t>TAKE と組み合わせると応用が広がる</t>
  </si>
  <si>
    <r>
      <rPr>
        <sz val="12"/>
        <color rgb="FFFF0000"/>
        <rFont val="Segoe UI Emoji"/>
        <family val="2"/>
      </rPr>
      <t>📘</t>
    </r>
    <r>
      <rPr>
        <sz val="12"/>
        <color theme="1"/>
        <rFont val="メイリオ"/>
        <family val="3"/>
        <charset val="128"/>
      </rPr>
      <t xml:space="preserve"> 関数の引数一覧</t>
    </r>
    <phoneticPr fontId="2"/>
  </si>
  <si>
    <t>・配列（array）</t>
  </si>
  <si>
    <t>元の表全体</t>
  </si>
  <si>
    <t>・行数（rows）</t>
    <phoneticPr fontId="2"/>
  </si>
  <si>
    <t>正の数＝上から落とす、負の数＝下から落とす</t>
  </si>
  <si>
    <t>・列数（columns）</t>
  </si>
  <si>
    <t>正の数＝左から落とす、負の数＝右から落とす</t>
  </si>
  <si>
    <t>・rows と columns は同時指定可能</t>
  </si>
  <si>
    <t>例：=DROP(範囲, 1, -1)</t>
  </si>
  <si>
    <t>・指定した分だけ削られ、残りがスピル展開</t>
  </si>
  <si>
    <t>結果は自動で広がる</t>
  </si>
  <si>
    <t>講習_2</t>
    <phoneticPr fontId="2"/>
  </si>
  <si>
    <t>次の「売上データ（大きい順）」から、上下の外れ値を除外し、中央の3件だけを取り出しなさい。</t>
    <phoneticPr fontId="2"/>
  </si>
  <si>
    <t>元データ（売上の大きい順）</t>
  </si>
  <si>
    <t>名前</t>
  </si>
  <si>
    <t>店舗</t>
  </si>
  <si>
    <t>売上(万）</t>
    <rPh sb="3" eb="4">
      <t>マン</t>
    </rPh>
    <phoneticPr fontId="2"/>
  </si>
  <si>
    <t>売上</t>
  </si>
  <si>
    <t>佐藤</t>
  </si>
  <si>
    <t>名古屋</t>
  </si>
  <si>
    <t>田中</t>
  </si>
  <si>
    <t>大阪</t>
  </si>
  <si>
    <t>鈴木</t>
  </si>
  <si>
    <t>神奈川</t>
  </si>
  <si>
    <t>山本</t>
  </si>
  <si>
    <t>北海道</t>
  </si>
  <si>
    <t>高橋</t>
  </si>
  <si>
    <t>宮城</t>
  </si>
  <si>
    <t>🔍 今回のポイント</t>
  </si>
  <si>
    <t>・外れ値（最大・最小）を除外する</t>
  </si>
  <si>
    <t>DROP で上下を落とす</t>
  </si>
  <si>
    <t>・上から1件を落とす</t>
  </si>
  <si>
    <t>・下から1件を落とす</t>
  </si>
  <si>
    <t>=DROP(残り, -1)</t>
    <phoneticPr fontId="2"/>
  </si>
  <si>
    <t>・DROP だけで中央3件が残る</t>
  </si>
  <si>
    <t>5行 → 4行 → 3行 の流れ</t>
  </si>
  <si>
    <t>・今回の式</t>
  </si>
  <si>
    <t>=DROP(DROP(範囲,1), -1)</t>
    <phoneticPr fontId="2"/>
  </si>
  <si>
    <t>講習_3</t>
    <phoneticPr fontId="2"/>
  </si>
  <si>
    <t>次の売上データ（売上・利益の大きい順）から「上位3件」を取り出しなさい。</t>
    <phoneticPr fontId="2"/>
  </si>
  <si>
    <t>（個人名を資料に載せたくないため、名前列を DROP で削除してから処理する）</t>
    <phoneticPr fontId="2"/>
  </si>
  <si>
    <t>元データ（8行：売上・利益の大きい順）</t>
  </si>
  <si>
    <t>利益(万)</t>
    <rPh sb="3" eb="4">
      <t>マン</t>
    </rPh>
    <phoneticPr fontId="2"/>
  </si>
  <si>
    <t>伊藤</t>
  </si>
  <si>
    <t>東京</t>
  </si>
  <si>
    <t>中村</t>
  </si>
  <si>
    <t>福岡</t>
  </si>
  <si>
    <t>加藤</t>
  </si>
  <si>
    <t>京都</t>
  </si>
  <si>
    <r>
      <rPr>
        <sz val="12"/>
        <color rgb="FFFF0000"/>
        <rFont val="Segoe UI Emoji"/>
        <family val="2"/>
      </rPr>
      <t>🔍</t>
    </r>
    <r>
      <rPr>
        <sz val="12"/>
        <color rgb="FFFF0000"/>
        <rFont val="メイリオ"/>
        <family val="3"/>
        <charset val="128"/>
      </rPr>
      <t xml:space="preserve"> </t>
    </r>
    <r>
      <rPr>
        <sz val="12"/>
        <color theme="1"/>
        <rFont val="メイリオ"/>
        <family val="3"/>
        <charset val="128"/>
      </rPr>
      <t>今回のポイント</t>
    </r>
    <phoneticPr fontId="2"/>
  </si>
  <si>
    <t>・個人名は資料に載せないため DROP</t>
  </si>
  <si>
    <t>=DROP(範囲, ,1)</t>
    <phoneticPr fontId="2"/>
  </si>
  <si>
    <t>・売上と利益はすでに大きい順にならんでいる</t>
    <phoneticPr fontId="2"/>
  </si>
  <si>
    <t>※実務では売上が大きい順に並んでいることはほとんどありません。</t>
  </si>
  <si>
    <t>本講習では SORT 関数をまだ扱っていないため、</t>
    <phoneticPr fontId="2"/>
  </si>
  <si>
    <t>説明の都合上あらかじめ並べ替え済みのデータを使用しています。</t>
  </si>
  <si>
    <t>SORT 関数は後の講習で詳しく扱います。</t>
  </si>
  <si>
    <t>・上位3件を TAKE で抽出</t>
  </si>
  <si>
    <t>=TAKE(残り, 3)</t>
    <phoneticPr fontId="2"/>
  </si>
  <si>
    <t>=TAKE(DROP(範囲,,1), 3)</t>
    <phoneticPr fontId="2"/>
  </si>
  <si>
    <t>講習_4</t>
    <phoneticPr fontId="2"/>
  </si>
  <si>
    <r>
      <t>次の「売上データ（</t>
    </r>
    <r>
      <rPr>
        <b/>
        <u/>
        <sz val="12"/>
        <color theme="1"/>
        <rFont val="メイリオ"/>
        <family val="3"/>
        <charset val="128"/>
      </rPr>
      <t>売上順不同</t>
    </r>
    <r>
      <rPr>
        <sz val="12"/>
        <color theme="1"/>
        <rFont val="メイリオ"/>
        <family val="3"/>
        <charset val="128"/>
      </rPr>
      <t>）」から、上下の外れ値を除外し、中央の3件だけを取り出しなさい。</t>
    </r>
    <rPh sb="9" eb="11">
      <t>ウリアゲ</t>
    </rPh>
    <rPh sb="11" eb="14">
      <t>ジュンフドウ</t>
    </rPh>
    <phoneticPr fontId="2"/>
  </si>
  <si>
    <t>元データ（売上が順番にならんでいない）</t>
    <rPh sb="8" eb="10">
      <t>ジュンバン</t>
    </rPh>
    <phoneticPr fontId="2"/>
  </si>
  <si>
    <t>講習_回答８</t>
    <phoneticPr fontId="2"/>
  </si>
  <si>
    <t xml:space="preserve">・SORTで売上を降順に並べ替える  </t>
  </si>
  <si>
    <t xml:space="preserve">・DROP(…,1)で最大値（上の外れ値）を除外する  </t>
  </si>
  <si>
    <t xml:space="preserve">・DROP(…,-1)で最小値（下の外れ値）も除外する  </t>
  </si>
  <si>
    <t xml:space="preserve">・中央の3件だけがきれいに残る構造になる  </t>
  </si>
  <si>
    <t xml:space="preserve">・DROPは前後どちらの行も削除できるため外れ値処理に最適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</si>
</sst>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2"/>
      <color rgb="FFFF0000"/>
      <name val="Segoe UI Emoji"/>
      <family val="3"/>
    </font>
    <font>
      <sz val="12"/>
      <color theme="1"/>
      <name val="メイリオ"/>
      <family val="2"/>
      <charset val="128"/>
    </font>
    <font>
      <sz val="18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rgb="FFFF0000"/>
      <name val="Segoe UI Emoji"/>
      <family val="2"/>
    </font>
    <font>
      <b/>
      <u/>
      <sz val="12"/>
      <color theme="1"/>
      <name val="メイリオ"/>
      <family val="3"/>
      <charset val="128"/>
    </font>
    <font>
      <sz val="2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quotePrefix="1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2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59F04C99-7872-42E5-A6F7-A291EB27CA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BEBC-DE88-48CA-A1B8-E940CE014189}">
  <sheetPr>
    <tabColor theme="1"/>
  </sheetPr>
  <dimension ref="A1:I93"/>
  <sheetViews>
    <sheetView showGridLines="0" tabSelected="1" workbookViewId="0"/>
  </sheetViews>
  <sheetFormatPr defaultRowHeight="19"/>
  <cols>
    <col min="1" max="14" width="14.58203125" style="2" customWidth="1"/>
    <col min="15" max="16384" width="8.6640625" style="2"/>
  </cols>
  <sheetData>
    <row r="1" spans="1:7" ht="31.5">
      <c r="A1" s="1" t="s">
        <v>0</v>
      </c>
      <c r="D1" s="3"/>
      <c r="F1" s="2" t="s">
        <v>1</v>
      </c>
    </row>
    <row r="2" spans="1:7" s="4" customFormat="1" ht="28.5">
      <c r="A2" s="4" t="s">
        <v>2</v>
      </c>
    </row>
    <row r="3" spans="1:7">
      <c r="A3" s="5" t="s">
        <v>3</v>
      </c>
      <c r="C3" s="2" t="s">
        <v>4</v>
      </c>
    </row>
    <row r="4" spans="1:7">
      <c r="A4" s="5" t="s">
        <v>5</v>
      </c>
      <c r="E4" s="2" t="s">
        <v>6</v>
      </c>
    </row>
    <row r="5" spans="1:7">
      <c r="A5" s="5" t="s">
        <v>7</v>
      </c>
      <c r="E5" s="6" t="s">
        <v>8</v>
      </c>
    </row>
    <row r="6" spans="1:7">
      <c r="A6" s="5" t="s">
        <v>9</v>
      </c>
      <c r="E6" s="6" t="s">
        <v>10</v>
      </c>
    </row>
    <row r="7" spans="1:7">
      <c r="A7" s="5" t="s">
        <v>11</v>
      </c>
      <c r="E7" s="2" t="s">
        <v>12</v>
      </c>
    </row>
    <row r="8" spans="1:7">
      <c r="A8" s="5" t="s">
        <v>13</v>
      </c>
      <c r="E8" s="2" t="s">
        <v>14</v>
      </c>
    </row>
    <row r="9" spans="1:7">
      <c r="A9" s="2" t="s">
        <v>15</v>
      </c>
    </row>
    <row r="10" spans="1:7">
      <c r="A10" s="7" t="s">
        <v>16</v>
      </c>
      <c r="B10" s="2" t="s">
        <v>17</v>
      </c>
    </row>
    <row r="12" spans="1:7">
      <c r="A12" s="2" t="s">
        <v>18</v>
      </c>
      <c r="E12" s="7" t="s">
        <v>19</v>
      </c>
    </row>
    <row r="13" spans="1:7">
      <c r="A13" s="8" t="s">
        <v>20</v>
      </c>
      <c r="B13" s="8" t="s">
        <v>21</v>
      </c>
      <c r="C13" s="8" t="s">
        <v>22</v>
      </c>
      <c r="E13" s="9" t="s">
        <v>20</v>
      </c>
      <c r="F13" s="9" t="s">
        <v>21</v>
      </c>
      <c r="G13" s="9" t="s">
        <v>22</v>
      </c>
    </row>
    <row r="14" spans="1:7">
      <c r="A14" s="8" t="s">
        <v>23</v>
      </c>
      <c r="B14" s="8" t="s">
        <v>24</v>
      </c>
      <c r="C14" s="8">
        <v>120</v>
      </c>
      <c r="E14" s="10" t="str" cm="1">
        <f t="array" ref="E14:G15">_xlfn.DROP(A14:C16,1)</f>
        <v>みかん</v>
      </c>
      <c r="F14" s="11" t="str">
        <v>果物</v>
      </c>
      <c r="G14" s="11">
        <v>150</v>
      </c>
    </row>
    <row r="15" spans="1:7">
      <c r="A15" s="8" t="s">
        <v>25</v>
      </c>
      <c r="B15" s="8" t="s">
        <v>24</v>
      </c>
      <c r="C15" s="8">
        <v>150</v>
      </c>
      <c r="E15" s="12" t="str">
        <v>バナナ</v>
      </c>
      <c r="F15" s="12" t="str">
        <v>果物</v>
      </c>
      <c r="G15" s="12">
        <v>180</v>
      </c>
    </row>
    <row r="16" spans="1:7">
      <c r="A16" s="8" t="s">
        <v>26</v>
      </c>
      <c r="B16" s="8" t="s">
        <v>24</v>
      </c>
      <c r="C16" s="8">
        <v>180</v>
      </c>
    </row>
    <row r="19" spans="1:8">
      <c r="E19" s="13" t="s">
        <v>27</v>
      </c>
    </row>
    <row r="20" spans="1:8">
      <c r="E20" s="2" t="s">
        <v>28</v>
      </c>
      <c r="G20" s="2" t="s">
        <v>29</v>
      </c>
    </row>
    <row r="21" spans="1:8">
      <c r="E21" s="2" t="s">
        <v>30</v>
      </c>
      <c r="H21" s="6" t="s">
        <v>8</v>
      </c>
    </row>
    <row r="22" spans="1:8">
      <c r="E22" s="2" t="s">
        <v>31</v>
      </c>
      <c r="H22" s="6" t="s">
        <v>32</v>
      </c>
    </row>
    <row r="23" spans="1:8">
      <c r="E23" s="2" t="s">
        <v>33</v>
      </c>
      <c r="H23" s="2" t="s">
        <v>34</v>
      </c>
    </row>
    <row r="25" spans="1:8">
      <c r="E25" s="13" t="s">
        <v>35</v>
      </c>
    </row>
    <row r="26" spans="1:8">
      <c r="E26" s="2" t="s">
        <v>36</v>
      </c>
      <c r="H26" s="2" t="s">
        <v>37</v>
      </c>
    </row>
    <row r="27" spans="1:8">
      <c r="E27" s="2" t="s">
        <v>38</v>
      </c>
      <c r="H27" s="2" t="s">
        <v>39</v>
      </c>
    </row>
    <row r="28" spans="1:8">
      <c r="E28" s="2" t="s">
        <v>40</v>
      </c>
      <c r="H28" s="2" t="s">
        <v>41</v>
      </c>
    </row>
    <row r="29" spans="1:8">
      <c r="E29" s="2" t="s">
        <v>42</v>
      </c>
      <c r="H29" s="2" t="s">
        <v>43</v>
      </c>
    </row>
    <row r="30" spans="1:8">
      <c r="E30" s="2" t="s">
        <v>44</v>
      </c>
      <c r="H30" s="2" t="s">
        <v>45</v>
      </c>
    </row>
    <row r="31" spans="1:8">
      <c r="A31" s="2" t="s">
        <v>15</v>
      </c>
    </row>
    <row r="32" spans="1:8">
      <c r="A32" s="7" t="s">
        <v>46</v>
      </c>
      <c r="B32" s="2" t="s">
        <v>47</v>
      </c>
    </row>
    <row r="34" spans="1:8">
      <c r="A34" s="2" t="s">
        <v>48</v>
      </c>
      <c r="E34" s="7" t="s">
        <v>19</v>
      </c>
    </row>
    <row r="35" spans="1:8">
      <c r="A35" s="8" t="s">
        <v>49</v>
      </c>
      <c r="B35" s="8" t="s">
        <v>50</v>
      </c>
      <c r="C35" s="8" t="s">
        <v>51</v>
      </c>
      <c r="E35" s="9" t="s">
        <v>49</v>
      </c>
      <c r="F35" s="9" t="s">
        <v>50</v>
      </c>
      <c r="G35" s="9" t="s">
        <v>52</v>
      </c>
    </row>
    <row r="36" spans="1:8">
      <c r="A36" s="8" t="s">
        <v>53</v>
      </c>
      <c r="B36" s="8" t="s">
        <v>54</v>
      </c>
      <c r="C36" s="8">
        <v>980</v>
      </c>
      <c r="E36" s="10" t="str" cm="1">
        <f t="array" ref="E36:G38">_xlfn.DROP(_xlfn.DROP(A36:C40,1),-1)</f>
        <v>田中</v>
      </c>
      <c r="F36" s="11" t="str">
        <v>大阪</v>
      </c>
      <c r="G36" s="11">
        <v>750</v>
      </c>
    </row>
    <row r="37" spans="1:8">
      <c r="A37" s="8" t="s">
        <v>55</v>
      </c>
      <c r="B37" s="8" t="s">
        <v>56</v>
      </c>
      <c r="C37" s="8">
        <v>750</v>
      </c>
      <c r="E37" s="12" t="str">
        <v>鈴木</v>
      </c>
      <c r="F37" s="12" t="str">
        <v>神奈川</v>
      </c>
      <c r="G37" s="12">
        <v>620</v>
      </c>
    </row>
    <row r="38" spans="1:8">
      <c r="A38" s="8" t="s">
        <v>57</v>
      </c>
      <c r="B38" s="8" t="s">
        <v>58</v>
      </c>
      <c r="C38" s="8">
        <v>620</v>
      </c>
      <c r="E38" s="12" t="str">
        <v>山本</v>
      </c>
      <c r="F38" s="12" t="str">
        <v>北海道</v>
      </c>
      <c r="G38" s="12">
        <v>520</v>
      </c>
    </row>
    <row r="39" spans="1:8">
      <c r="A39" s="8" t="s">
        <v>59</v>
      </c>
      <c r="B39" s="8" t="s">
        <v>60</v>
      </c>
      <c r="C39" s="8">
        <v>520</v>
      </c>
    </row>
    <row r="40" spans="1:8">
      <c r="A40" s="8" t="s">
        <v>61</v>
      </c>
      <c r="B40" s="8" t="s">
        <v>62</v>
      </c>
      <c r="C40" s="8">
        <v>430</v>
      </c>
    </row>
    <row r="43" spans="1:8">
      <c r="E43" s="2" t="s">
        <v>63</v>
      </c>
    </row>
    <row r="44" spans="1:8">
      <c r="E44" s="2" t="s">
        <v>64</v>
      </c>
      <c r="G44" s="2" t="s">
        <v>65</v>
      </c>
    </row>
    <row r="45" spans="1:8">
      <c r="E45" s="2" t="s">
        <v>66</v>
      </c>
      <c r="H45" s="6" t="s">
        <v>8</v>
      </c>
    </row>
    <row r="46" spans="1:8">
      <c r="E46" s="2" t="s">
        <v>67</v>
      </c>
      <c r="H46" s="6" t="s">
        <v>68</v>
      </c>
    </row>
    <row r="47" spans="1:8">
      <c r="E47" s="2" t="s">
        <v>69</v>
      </c>
      <c r="G47" s="2" t="s">
        <v>70</v>
      </c>
    </row>
    <row r="48" spans="1:8">
      <c r="E48" s="2" t="s">
        <v>71</v>
      </c>
      <c r="H48" s="6" t="s">
        <v>72</v>
      </c>
    </row>
    <row r="49" spans="1:8">
      <c r="A49" s="2" t="s">
        <v>15</v>
      </c>
    </row>
    <row r="50" spans="1:8">
      <c r="A50" s="7" t="s">
        <v>73</v>
      </c>
      <c r="B50" s="2" t="s">
        <v>74</v>
      </c>
    </row>
    <row r="51" spans="1:8">
      <c r="B51" s="2" t="s">
        <v>75</v>
      </c>
    </row>
    <row r="53" spans="1:8">
      <c r="A53" s="2" t="s">
        <v>76</v>
      </c>
      <c r="F53" s="7" t="s">
        <v>19</v>
      </c>
    </row>
    <row r="54" spans="1:8">
      <c r="A54" s="8" t="s">
        <v>49</v>
      </c>
      <c r="B54" s="8" t="s">
        <v>50</v>
      </c>
      <c r="C54" s="8" t="s">
        <v>51</v>
      </c>
      <c r="D54" s="8" t="s">
        <v>77</v>
      </c>
      <c r="F54" s="9" t="s">
        <v>50</v>
      </c>
      <c r="G54" s="8" t="s">
        <v>51</v>
      </c>
      <c r="H54" s="8" t="s">
        <v>77</v>
      </c>
    </row>
    <row r="55" spans="1:8">
      <c r="A55" s="8" t="s">
        <v>78</v>
      </c>
      <c r="B55" s="8" t="s">
        <v>79</v>
      </c>
      <c r="C55" s="8">
        <v>1120</v>
      </c>
      <c r="D55" s="8">
        <v>140</v>
      </c>
      <c r="F55" s="10" t="str" cm="1">
        <f t="array" ref="F55:H57">_xlfn.TAKE(_xlfn.DROP(A55:D62,,1),3)</f>
        <v>東京</v>
      </c>
      <c r="G55" s="11">
        <v>1120</v>
      </c>
      <c r="H55" s="11">
        <v>140</v>
      </c>
    </row>
    <row r="56" spans="1:8">
      <c r="A56" s="8" t="s">
        <v>80</v>
      </c>
      <c r="B56" s="8" t="s">
        <v>81</v>
      </c>
      <c r="C56" s="8">
        <v>1050</v>
      </c>
      <c r="D56" s="8">
        <v>130</v>
      </c>
      <c r="F56" s="12" t="str">
        <v>福岡</v>
      </c>
      <c r="G56" s="12">
        <v>1050</v>
      </c>
      <c r="H56" s="12">
        <v>130</v>
      </c>
    </row>
    <row r="57" spans="1:8">
      <c r="A57" s="8" t="s">
        <v>61</v>
      </c>
      <c r="B57" s="8" t="s">
        <v>62</v>
      </c>
      <c r="C57" s="8">
        <v>980</v>
      </c>
      <c r="D57" s="8">
        <v>120</v>
      </c>
      <c r="F57" s="12" t="str">
        <v>宮城</v>
      </c>
      <c r="G57" s="12">
        <v>980</v>
      </c>
      <c r="H57" s="12">
        <v>120</v>
      </c>
    </row>
    <row r="58" spans="1:8">
      <c r="A58" s="8" t="s">
        <v>82</v>
      </c>
      <c r="B58" s="8" t="s">
        <v>83</v>
      </c>
      <c r="C58" s="8">
        <v>890</v>
      </c>
      <c r="D58" s="8">
        <v>110</v>
      </c>
    </row>
    <row r="59" spans="1:8">
      <c r="A59" s="8" t="s">
        <v>59</v>
      </c>
      <c r="B59" s="8" t="s">
        <v>60</v>
      </c>
      <c r="C59" s="8">
        <v>750</v>
      </c>
      <c r="D59" s="8">
        <v>90</v>
      </c>
    </row>
    <row r="60" spans="1:8">
      <c r="A60" s="8" t="s">
        <v>57</v>
      </c>
      <c r="B60" s="8" t="s">
        <v>58</v>
      </c>
      <c r="C60" s="8">
        <v>620</v>
      </c>
      <c r="D60" s="8">
        <v>80</v>
      </c>
    </row>
    <row r="61" spans="1:8">
      <c r="A61" s="8" t="s">
        <v>55</v>
      </c>
      <c r="B61" s="8" t="s">
        <v>56</v>
      </c>
      <c r="C61" s="8">
        <v>510</v>
      </c>
      <c r="D61" s="8">
        <v>70</v>
      </c>
    </row>
    <row r="62" spans="1:8">
      <c r="A62" s="8" t="s">
        <v>53</v>
      </c>
      <c r="B62" s="8" t="s">
        <v>54</v>
      </c>
      <c r="C62" s="8">
        <v>430</v>
      </c>
      <c r="D62" s="8">
        <v>60</v>
      </c>
    </row>
    <row r="64" spans="1:8">
      <c r="F64" s="13" t="s">
        <v>84</v>
      </c>
    </row>
    <row r="65" spans="1:9">
      <c r="F65" s="2" t="s">
        <v>85</v>
      </c>
      <c r="I65" s="6" t="s">
        <v>86</v>
      </c>
    </row>
    <row r="66" spans="1:9">
      <c r="F66" s="2" t="s">
        <v>87</v>
      </c>
    </row>
    <row r="67" spans="1:9">
      <c r="F67" s="14" t="s">
        <v>88</v>
      </c>
    </row>
    <row r="68" spans="1:9">
      <c r="F68" s="14" t="s">
        <v>89</v>
      </c>
    </row>
    <row r="69" spans="1:9">
      <c r="F69" s="14" t="s">
        <v>90</v>
      </c>
    </row>
    <row r="70" spans="1:9">
      <c r="F70" s="14" t="s">
        <v>91</v>
      </c>
    </row>
    <row r="71" spans="1:9">
      <c r="F71" s="2" t="s">
        <v>92</v>
      </c>
      <c r="I71" s="6" t="s">
        <v>93</v>
      </c>
    </row>
    <row r="72" spans="1:9">
      <c r="F72" s="2" t="s">
        <v>71</v>
      </c>
      <c r="I72" s="6" t="s">
        <v>94</v>
      </c>
    </row>
    <row r="73" spans="1:9">
      <c r="A73" s="2" t="s">
        <v>15</v>
      </c>
    </row>
    <row r="74" spans="1:9">
      <c r="A74" s="7" t="s">
        <v>95</v>
      </c>
      <c r="B74" s="2" t="s">
        <v>96</v>
      </c>
    </row>
    <row r="77" spans="1:9">
      <c r="A77" s="2" t="s">
        <v>97</v>
      </c>
      <c r="E77" s="7" t="s">
        <v>98</v>
      </c>
    </row>
    <row r="78" spans="1:9">
      <c r="A78" s="8" t="s">
        <v>49</v>
      </c>
      <c r="B78" s="8" t="s">
        <v>50</v>
      </c>
      <c r="C78" s="8" t="s">
        <v>51</v>
      </c>
      <c r="E78" s="8" t="s">
        <v>49</v>
      </c>
      <c r="F78" s="8" t="s">
        <v>50</v>
      </c>
      <c r="G78" s="8" t="s">
        <v>51</v>
      </c>
    </row>
    <row r="79" spans="1:9">
      <c r="A79" s="8" t="s">
        <v>61</v>
      </c>
      <c r="B79" s="8" t="s">
        <v>62</v>
      </c>
      <c r="C79" s="8">
        <v>430</v>
      </c>
      <c r="E79" s="10" t="str" cm="1">
        <f t="array" ref="E79:G81">_xlfn.DROP(_xlfn.DROP(_xlfn._xlws.SORT(A79:C83,3,-1),1),-1)</f>
        <v>田中</v>
      </c>
      <c r="F79" s="11" t="str">
        <v>大阪</v>
      </c>
      <c r="G79" s="11">
        <v>750</v>
      </c>
    </row>
    <row r="80" spans="1:9">
      <c r="A80" s="8" t="s">
        <v>57</v>
      </c>
      <c r="B80" s="8" t="s">
        <v>58</v>
      </c>
      <c r="C80" s="8">
        <v>620</v>
      </c>
      <c r="E80" s="12" t="str">
        <v>鈴木</v>
      </c>
      <c r="F80" s="12" t="str">
        <v>神奈川</v>
      </c>
      <c r="G80" s="12">
        <v>620</v>
      </c>
    </row>
    <row r="81" spans="1:7">
      <c r="A81" s="8" t="s">
        <v>55</v>
      </c>
      <c r="B81" s="8" t="s">
        <v>56</v>
      </c>
      <c r="C81" s="8">
        <v>750</v>
      </c>
      <c r="E81" s="12" t="str">
        <v>山本</v>
      </c>
      <c r="F81" s="12" t="str">
        <v>北海道</v>
      </c>
      <c r="G81" s="12">
        <v>520</v>
      </c>
    </row>
    <row r="82" spans="1:7">
      <c r="A82" s="8" t="s">
        <v>53</v>
      </c>
      <c r="B82" s="8" t="s">
        <v>54</v>
      </c>
      <c r="C82" s="8">
        <v>980</v>
      </c>
    </row>
    <row r="83" spans="1:7">
      <c r="A83" s="8" t="s">
        <v>59</v>
      </c>
      <c r="B83" s="8" t="s">
        <v>60</v>
      </c>
      <c r="C83" s="8">
        <v>520</v>
      </c>
    </row>
    <row r="87" spans="1:7">
      <c r="E87" s="13" t="s">
        <v>84</v>
      </c>
    </row>
    <row r="88" spans="1:7">
      <c r="E88" s="2" t="s">
        <v>99</v>
      </c>
    </row>
    <row r="89" spans="1:7">
      <c r="E89" s="2" t="s">
        <v>100</v>
      </c>
    </row>
    <row r="90" spans="1:7">
      <c r="E90" s="2" t="s">
        <v>101</v>
      </c>
    </row>
    <row r="91" spans="1:7">
      <c r="E91" s="2" t="s">
        <v>102</v>
      </c>
    </row>
    <row r="92" spans="1:7">
      <c r="E92" s="2" t="s">
        <v>103</v>
      </c>
    </row>
    <row r="93" spans="1:7">
      <c r="A93" s="2" t="s">
        <v>15</v>
      </c>
    </row>
  </sheetData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⑨DROP講習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2026-06-22T04:22:17Z</dcterms:created>
  <dcterms:modified xsi:type="dcterms:W3CDTF">2026-06-22T04:22:55Z</dcterms:modified>
</cp:coreProperties>
</file>