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153f52c7dfa463b/Desktop/セミナーベーシック/ワードプレス/"/>
    </mc:Choice>
  </mc:AlternateContent>
  <xr:revisionPtr revIDLastSave="0" documentId="8_{AA7F0246-3D6B-450C-8EFC-C8618DDF81E3}" xr6:coauthVersionLast="47" xr6:coauthVersionMax="47" xr10:uidLastSave="{00000000-0000-0000-0000-000000000000}"/>
  <bookViews>
    <workbookView xWindow="-110" yWindow="-110" windowWidth="19420" windowHeight="10300" xr2:uid="{15492EEF-9710-41B3-A582-B24D93A444E8}"/>
  </bookViews>
  <sheets>
    <sheet name="⑬HSTACK" sheetId="1" r:id="rId1"/>
  </sheets>
  <definedNames>
    <definedName name="Copyright" hidden="1">"Copyright(C) 2008 Office TANAKA"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53" i="1" l="1"/>
  <c r="C153" i="1"/>
  <c r="D152" i="1"/>
  <c r="C152" i="1"/>
  <c r="D151" i="1"/>
  <c r="C151" i="1"/>
  <c r="D150" i="1"/>
  <c r="C150" i="1"/>
  <c r="D148" i="1"/>
  <c r="C148" i="1"/>
  <c r="D147" i="1"/>
  <c r="C147" i="1"/>
  <c r="D146" i="1"/>
  <c r="C146" i="1"/>
  <c r="C145" i="1"/>
  <c r="A128" i="1" a="1"/>
  <c r="A102" i="1" a="1"/>
  <c r="A82" i="1" a="1"/>
  <c r="A56" i="1" a="1"/>
  <c r="A19" i="1" a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19" authorId="0" shapeId="0" xr:uid="{F40EA35C-D067-4A3B-8012-0E3176EDF014}">
      <text>
        <r>
          <rPr>
            <sz val="24"/>
            <color indexed="81"/>
            <rFont val="MS P ゴシック"/>
            <family val="3"/>
            <charset val="128"/>
          </rPr>
          <t>=HSTACK(A13:B15,E13:E15)</t>
        </r>
      </text>
    </comment>
    <comment ref="A56" authorId="0" shapeId="0" xr:uid="{9C92C2CA-0036-4FCE-ABBC-5C0C6B764138}">
      <text>
        <r>
          <rPr>
            <sz val="24"/>
            <color indexed="81"/>
            <rFont val="MS P ゴシック"/>
            <family val="3"/>
            <charset val="128"/>
          </rPr>
          <t>=HSTACK(B48:B52,D48:D52)</t>
        </r>
      </text>
    </comment>
    <comment ref="A82" authorId="0" shapeId="0" xr:uid="{A8477615-ED71-40E2-B0EB-AA5635E0266C}">
      <text>
        <r>
          <rPr>
            <sz val="24"/>
            <color indexed="81"/>
            <rFont val="MS P ゴシック"/>
            <family val="3"/>
            <charset val="128"/>
          </rPr>
          <t>=HSTACK(A74:B78,D74:D77)</t>
        </r>
      </text>
    </comment>
    <comment ref="A102" authorId="0" shapeId="0" xr:uid="{2C70CA94-E24F-47B5-897F-D44C897B4623}">
      <text>
        <r>
          <rPr>
            <sz val="24"/>
            <color indexed="81"/>
            <rFont val="MS P ゴシック"/>
            <family val="3"/>
            <charset val="128"/>
          </rPr>
          <t>=IFERROR(HSTACK(A94:B98,D94:D97),"")</t>
        </r>
      </text>
    </comment>
    <comment ref="A128" authorId="0" shapeId="0" xr:uid="{7E831C6C-1836-4AC7-860B-423BD017FE91}">
      <text>
        <r>
          <rPr>
            <sz val="24"/>
            <color indexed="81"/>
            <rFont val="MS P ゴシック"/>
            <family val="3"/>
            <charset val="128"/>
          </rPr>
          <t>=HSTACK(A121:B125,D121:D125)&amp;""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<sst xmlns="http://schemas.openxmlformats.org/spreadsheetml/2006/main" count="176" uniqueCount="108">
  <si>
    <t>HSTACK関数講習</t>
    <rPh sb="8" eb="10">
      <t>コウシュウ</t>
    </rPh>
    <phoneticPr fontId="2"/>
  </si>
  <si>
    <r>
      <rPr>
        <sz val="12"/>
        <color rgb="FFFF0000"/>
        <rFont val="メイリオ"/>
        <family val="3"/>
        <charset val="128"/>
      </rPr>
      <t>✏️</t>
    </r>
    <r>
      <rPr>
        <sz val="12"/>
        <color theme="1"/>
        <rFont val="メイリオ"/>
        <family val="3"/>
        <charset val="128"/>
      </rPr>
      <t xml:space="preserve"> 1.講習では黄色のセルに数式が入っています。</t>
    </r>
    <phoneticPr fontId="2"/>
  </si>
  <si>
    <t>この講習では、複数の表を横方向に結合する方法を学びます。</t>
  </si>
  <si>
    <t>HSTACK を使うと、離れた場所にあるデータを1つの表として扱えます。</t>
  </si>
  <si>
    <t>行数が異なる場合の挙動や、エラーの発生条件も確認します。</t>
  </si>
  <si>
    <t>VSTACK と合わせて使うことで、表の再構成が効率的になります。</t>
  </si>
  <si>
    <t>ここから、データを「つながる形」に整理する基本操作を身につけます。</t>
  </si>
  <si>
    <t>_________________________________________________________________________________________________________________</t>
    <phoneticPr fontId="2"/>
  </si>
  <si>
    <t>講習_１</t>
    <phoneticPr fontId="2"/>
  </si>
  <si>
    <t>次の2つの表を、HSTACK関数を使って1つの表に横結合しなさい。</t>
  </si>
  <si>
    <t>左の表（商品情報）</t>
  </si>
  <si>
    <t>右の表（価格情報）</t>
  </si>
  <si>
    <t>商品</t>
  </si>
  <si>
    <t>カテゴリ</t>
  </si>
  <si>
    <t>価格</t>
  </si>
  <si>
    <t>りんご</t>
  </si>
  <si>
    <t>果物</t>
  </si>
  <si>
    <t>みかん</t>
  </si>
  <si>
    <t>バナナ</t>
  </si>
  <si>
    <t>回答</t>
    <rPh sb="0" eb="2">
      <t>カイトウ</t>
    </rPh>
    <phoneticPr fontId="2"/>
  </si>
  <si>
    <r>
      <rPr>
        <sz val="12"/>
        <color rgb="FFFF0000"/>
        <rFont val="メイリオ"/>
        <family val="3"/>
        <charset val="128"/>
      </rPr>
      <t>◆</t>
    </r>
    <r>
      <rPr>
        <sz val="12"/>
        <color theme="1"/>
        <rFont val="メイリオ"/>
        <family val="3"/>
        <charset val="128"/>
      </rPr>
      <t>◇ POINT ◇</t>
    </r>
    <r>
      <rPr>
        <sz val="12"/>
        <color rgb="FFFF0000"/>
        <rFont val="メイリオ"/>
        <family val="3"/>
        <charset val="128"/>
      </rPr>
      <t>◆</t>
    </r>
    <phoneticPr fontId="2"/>
  </si>
  <si>
    <t>・HSTACKの役割</t>
  </si>
  <si>
    <t>複数の表を横に並べて1つの表にまとめる関数。</t>
  </si>
  <si>
    <t>※同じ列（商品列）は重複するため、右側の商品列は削除している。</t>
  </si>
  <si>
    <t>・スピル展開</t>
  </si>
  <si>
    <t>結合結果は自動で右方向にスピル展開される。</t>
  </si>
  <si>
    <t>・行数の扱い</t>
  </si>
  <si>
    <t>行数が異なると #N/A が入る（横結合の重要ポイント）。</t>
  </si>
  <si>
    <t>・列順の決まり方</t>
  </si>
  <si>
    <t>array1 → array2 → array3 の順で左から並ぶ。</t>
  </si>
  <si>
    <t>・実務での用途</t>
  </si>
  <si>
    <t>マスタ結合、属性追加、検索表の作成などに使える。</t>
  </si>
  <si>
    <t>・他関数との連携</t>
  </si>
  <si>
    <t>VLOOKUPやXLOOKUPの検索表として利用できる。</t>
  </si>
  <si>
    <r>
      <rPr>
        <sz val="12"/>
        <color rgb="FFFF0000"/>
        <rFont val="メイリオ"/>
        <family val="3"/>
        <charset val="128"/>
      </rPr>
      <t>📘</t>
    </r>
    <r>
      <rPr>
        <sz val="12"/>
        <color theme="1"/>
        <rFont val="メイリオ"/>
        <family val="3"/>
        <charset val="128"/>
      </rPr>
      <t xml:space="preserve"> 関数の引数一覧</t>
    </r>
    <phoneticPr fontId="2"/>
  </si>
  <si>
    <t>・関数名</t>
  </si>
  <si>
    <t>HSTACK（横方向に表を結合する）</t>
  </si>
  <si>
    <t>・引数の数</t>
  </si>
  <si>
    <t>array1, array2, array3 … のように複数指定できる</t>
  </si>
  <si>
    <t>・array1</t>
  </si>
  <si>
    <t>最初に横に並べる範囲</t>
  </si>
  <si>
    <t>・array2</t>
  </si>
  <si>
    <t>array1 の右側に並べる範囲</t>
  </si>
  <si>
    <t>・array3</t>
  </si>
  <si>
    <t>さらに右側に追加する範囲（必要に応じて）</t>
  </si>
  <si>
    <t>・結合順序</t>
  </si>
  <si>
    <t>array1 → array2 → array3 の順で左から並ぶ</t>
  </si>
  <si>
    <t>・スピル方向</t>
  </si>
  <si>
    <t>右方向にスピル展開される</t>
  </si>
  <si>
    <t>行数が違うと #N/A が入る（横結合の重要ポイント）</t>
  </si>
  <si>
    <t>・列数の扱い</t>
  </si>
  <si>
    <t>列数は自由。結合後は合計列数になる</t>
  </si>
  <si>
    <t>・データ型</t>
  </si>
  <si>
    <t>文字列・数値・日付などすべて結合可能</t>
  </si>
  <si>
    <t>マスタ結合、属性追加、検索表の作成など</t>
  </si>
  <si>
    <t>講習_２</t>
    <phoneticPr fontId="2"/>
  </si>
  <si>
    <t>次の表を、名前・店舗名の表に変更しなさい</t>
    <rPh sb="0" eb="1">
      <t>ツギ</t>
    </rPh>
    <rPh sb="2" eb="3">
      <t>ヒョウ</t>
    </rPh>
    <rPh sb="5" eb="7">
      <t>ナマエ</t>
    </rPh>
    <rPh sb="8" eb="10">
      <t>テンポ</t>
    </rPh>
    <rPh sb="10" eb="11">
      <t>メイ</t>
    </rPh>
    <rPh sb="12" eb="13">
      <t>ヒョウ</t>
    </rPh>
    <rPh sb="14" eb="16">
      <t>ヘンコウ</t>
    </rPh>
    <phoneticPr fontId="2"/>
  </si>
  <si>
    <t>ただし使う関数は、HSTACKとする</t>
    <rPh sb="3" eb="4">
      <t>ツカ</t>
    </rPh>
    <rPh sb="5" eb="7">
      <t>カンスウ</t>
    </rPh>
    <phoneticPr fontId="2"/>
  </si>
  <si>
    <t>所属</t>
    <rPh sb="0" eb="2">
      <t>ショゾク</t>
    </rPh>
    <phoneticPr fontId="2"/>
  </si>
  <si>
    <t>名前</t>
    <rPh sb="0" eb="2">
      <t>ナマエ</t>
    </rPh>
    <phoneticPr fontId="2"/>
  </si>
  <si>
    <t>年齢</t>
    <rPh sb="0" eb="2">
      <t>ネンレイ</t>
    </rPh>
    <phoneticPr fontId="2"/>
  </si>
  <si>
    <t>店舗名</t>
    <rPh sb="0" eb="2">
      <t>テンポ</t>
    </rPh>
    <rPh sb="2" eb="3">
      <t>メイ</t>
    </rPh>
    <phoneticPr fontId="2"/>
  </si>
  <si>
    <t>名古屋営業部</t>
    <rPh sb="0" eb="3">
      <t>ナゴヤ</t>
    </rPh>
    <rPh sb="3" eb="5">
      <t>エイギョウ</t>
    </rPh>
    <rPh sb="5" eb="6">
      <t>ブ</t>
    </rPh>
    <phoneticPr fontId="2"/>
  </si>
  <si>
    <t>田中</t>
    <rPh sb="0" eb="2">
      <t>タナカ</t>
    </rPh>
    <phoneticPr fontId="2"/>
  </si>
  <si>
    <t>名駅店</t>
    <rPh sb="0" eb="2">
      <t>ナエキ</t>
    </rPh>
    <rPh sb="2" eb="3">
      <t>テン</t>
    </rPh>
    <phoneticPr fontId="2"/>
  </si>
  <si>
    <t>鈴木</t>
  </si>
  <si>
    <t>大須店</t>
    <rPh sb="0" eb="2">
      <t>オオス</t>
    </rPh>
    <rPh sb="2" eb="3">
      <t>テン</t>
    </rPh>
    <phoneticPr fontId="2"/>
  </si>
  <si>
    <t>佐藤</t>
  </si>
  <si>
    <t>栄店</t>
    <rPh sb="0" eb="1">
      <t>サカエ</t>
    </rPh>
    <rPh sb="1" eb="2">
      <t>テン</t>
    </rPh>
    <phoneticPr fontId="2"/>
  </si>
  <si>
    <t>山田</t>
  </si>
  <si>
    <t>金山店</t>
    <rPh sb="0" eb="2">
      <t>カナヤマ</t>
    </rPh>
    <rPh sb="2" eb="3">
      <t>テン</t>
    </rPh>
    <phoneticPr fontId="2"/>
  </si>
  <si>
    <t>・HSTACK は、複数の列（範囲）を横方向に結合して 1 つの表にする関数である。</t>
  </si>
  <si>
    <t>・今回は、元データの中から「名前」と「店舗名」だけを取り出し、横に並べた表を作成する。</t>
  </si>
  <si>
    <t>'=VLOOKUP(検索したいID, VSTACK(名駅店の社員表, 栄店の社員表), 名前の列番号, 完全一致)</t>
  </si>
  <si>
    <t>・同じ結果は CHOOSECOLS でも作成できる（列番号で指定する方法</t>
  </si>
  <si>
    <t>'=CHOOSECOLS(社員一覧表, 名前の列番号, 店舗名の列番号)</t>
  </si>
  <si>
    <r>
      <rPr>
        <b/>
        <sz val="12"/>
        <color theme="1"/>
        <rFont val="メイリオ"/>
        <family val="3"/>
        <charset val="128"/>
      </rPr>
      <t>講習_３</t>
    </r>
    <r>
      <rPr>
        <sz val="12"/>
        <color theme="1"/>
        <rFont val="メイリオ"/>
        <family val="3"/>
        <charset val="128"/>
      </rPr>
      <t>　次の2つの表を、HSTACK関数を使って横結合しなさい。</t>
    </r>
    <phoneticPr fontId="2"/>
  </si>
  <si>
    <t>ただし、右側の表は行数が1行少ないため、結合結果に #N/A が発生することを確認すること。</t>
  </si>
  <si>
    <t>表①</t>
    <rPh sb="0" eb="1">
      <t>ヒョウ</t>
    </rPh>
    <phoneticPr fontId="2"/>
  </si>
  <si>
    <t>表②</t>
    <rPh sb="0" eb="1">
      <t>ヒョウ</t>
    </rPh>
    <phoneticPr fontId="2"/>
  </si>
  <si>
    <t>名前</t>
  </si>
  <si>
    <t>年齢</t>
  </si>
  <si>
    <t>店舗名</t>
  </si>
  <si>
    <t>田中</t>
  </si>
  <si>
    <t>28</t>
  </si>
  <si>
    <t>名駅店</t>
  </si>
  <si>
    <t>40</t>
  </si>
  <si>
    <t>大須店</t>
  </si>
  <si>
    <t>21</t>
  </si>
  <si>
    <t>栄店</t>
  </si>
  <si>
    <t>33</t>
  </si>
  <si>
    <r>
      <rPr>
        <b/>
        <sz val="12"/>
        <color theme="1"/>
        <rFont val="メイリオ"/>
        <family val="3"/>
        <charset val="128"/>
      </rPr>
      <t>講習_4</t>
    </r>
    <r>
      <rPr>
        <sz val="12"/>
        <color theme="1"/>
        <rFont val="メイリオ"/>
        <family val="3"/>
        <charset val="128"/>
      </rPr>
      <t>　次の2つの表を、HSTACK関数を使って横結合しなさい。</t>
    </r>
    <phoneticPr fontId="2"/>
  </si>
  <si>
    <t>ただし、そのまま結合するとエラー＃NAが発生します。</t>
    <rPh sb="8" eb="10">
      <t>ケツゴウ</t>
    </rPh>
    <rPh sb="20" eb="22">
      <t>ハッセイ</t>
    </rPh>
    <phoneticPr fontId="2"/>
  </si>
  <si>
    <t>エラーが発生しないように、結合すること</t>
    <rPh sb="4" eb="6">
      <t>ハッセイ</t>
    </rPh>
    <rPh sb="13" eb="15">
      <t>ケツゴウ</t>
    </rPh>
    <phoneticPr fontId="2"/>
  </si>
  <si>
    <t xml:space="preserve">回答 </t>
    <rPh sb="0" eb="2">
      <t>カイトウ</t>
    </rPh>
    <phoneticPr fontId="2"/>
  </si>
  <si>
    <t>・HSTACK は複数の表を横方向に結合する関数である。</t>
  </si>
  <si>
    <t>・今回の表②は行数が1行少ないため、そのまま結合すると #N/A が発生する。</t>
  </si>
  <si>
    <t>・IFERROR を組み合わせることで、#N/A を空欄に置き換えて結合できる。</t>
  </si>
  <si>
    <t>・実務でも「片方の表だけ行数が足りない」ケースは頻発するため、HSTACK＋IFERROR の組み合わせは必須テクニック。</t>
  </si>
  <si>
    <t>'=IFERROR(HSTACK(名前と年齢の表, 店舗名の表), "")</t>
  </si>
  <si>
    <r>
      <rPr>
        <b/>
        <sz val="12"/>
        <color theme="1"/>
        <rFont val="メイリオ"/>
        <family val="3"/>
        <charset val="128"/>
      </rPr>
      <t>講習_5</t>
    </r>
    <r>
      <rPr>
        <sz val="12"/>
        <color theme="1"/>
        <rFont val="メイリオ"/>
        <family val="3"/>
        <charset val="128"/>
      </rPr>
      <t>　次の2つの表を、HSTACK関数を使って横結合しなさい。</t>
    </r>
    <phoneticPr fontId="2"/>
  </si>
  <si>
    <t>IFERROR関数はつかわない</t>
    <rPh sb="7" eb="9">
      <t>カンスウ</t>
    </rPh>
    <phoneticPr fontId="2"/>
  </si>
  <si>
    <t>・IFERROR を使わずにエラーを回避する最も簡単な方法は、</t>
  </si>
  <si>
    <t>　結合する列に "" を連結して空白を空文字列に変換することである。</t>
  </si>
  <si>
    <t>・空文字列は HSTACK が安全に扱うため、#N/A が発生しなくなる。</t>
  </si>
  <si>
    <t>・この方法は、他の列に空白があってもすべて対応できる。</t>
  </si>
  <si>
    <t>=HSTACK(名前と年齢の表, 店舗名の表) &amp; ""</t>
    <phoneticPr fontId="2"/>
  </si>
  <si>
    <t>C列の計算式</t>
    <rPh sb="1" eb="2">
      <t>レツ</t>
    </rPh>
    <rPh sb="3" eb="5">
      <t>ケイサン</t>
    </rPh>
    <rPh sb="5" eb="6">
      <t>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</si>
</sst>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>
    <font>
      <sz val="11"/>
      <color theme="1"/>
      <name val="游ゴシック"/>
      <family val="2"/>
      <charset val="128"/>
      <scheme val="minor"/>
    </font>
    <font>
      <b/>
      <sz val="20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メイリオ"/>
      <family val="3"/>
      <charset val="128"/>
    </font>
    <font>
      <sz val="12"/>
      <color rgb="FFFF0000"/>
      <name val="メイリオ"/>
      <family val="3"/>
      <charset val="128"/>
    </font>
    <font>
      <sz val="16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24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center" indent="2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center" indent="1"/>
    </xf>
    <xf numFmtId="0" fontId="6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2" borderId="4" xfId="0" applyFont="1" applyFill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2" borderId="5" xfId="0" applyFont="1" applyFill="1" applyBorder="1">
      <alignment vertical="center"/>
    </xf>
    <xf numFmtId="0" fontId="3" fillId="0" borderId="0" xfId="0" applyFont="1" applyAlignment="1">
      <alignment horizontal="left" vertical="center" indent="2"/>
    </xf>
    <xf numFmtId="0" fontId="3" fillId="2" borderId="0" xfId="0" applyFont="1" applyFill="1">
      <alignment vertical="center"/>
    </xf>
    <xf numFmtId="0" fontId="3" fillId="0" borderId="0" xfId="0" quotePrefix="1" applyFont="1" applyAlignment="1">
      <alignment horizontal="left" vertical="center" indent="1"/>
    </xf>
  </cellXfs>
  <cellStyles count="1">
    <cellStyle name="標準" xfId="0" builtinId="0"/>
  </cellStyles>
  <dxfs count="0"/>
  <tableStyles count="1" defaultTableStyle="TableStyleMedium2" defaultPivotStyle="PivotStyleLight16">
    <tableStyle name="Invisible" pivot="0" table="0" count="0" xr9:uid="{9328AB63-CC2E-45B8-B146-FCE2511E9FD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FADB2-1537-4FF5-A108-652239C64122}">
  <sheetPr>
    <tabColor theme="1"/>
  </sheetPr>
  <dimension ref="A1:E155"/>
  <sheetViews>
    <sheetView showGridLines="0" tabSelected="1" workbookViewId="0"/>
  </sheetViews>
  <sheetFormatPr defaultRowHeight="19"/>
  <cols>
    <col min="1" max="14" width="14.58203125" style="2" customWidth="1"/>
    <col min="15" max="16384" width="8.6640625" style="2"/>
  </cols>
  <sheetData>
    <row r="1" spans="1:5" ht="31.5">
      <c r="A1" s="1" t="s">
        <v>0</v>
      </c>
      <c r="D1" s="3"/>
      <c r="E1" s="2" t="s">
        <v>1</v>
      </c>
    </row>
    <row r="3" spans="1:5" ht="25.5">
      <c r="A3" s="4" t="s">
        <v>2</v>
      </c>
    </row>
    <row r="4" spans="1:5">
      <c r="A4" s="5" t="s">
        <v>3</v>
      </c>
    </row>
    <row r="5" spans="1:5">
      <c r="A5" s="5" t="s">
        <v>4</v>
      </c>
    </row>
    <row r="6" spans="1:5">
      <c r="A6" s="5" t="s">
        <v>5</v>
      </c>
    </row>
    <row r="7" spans="1:5" ht="19" customHeight="1">
      <c r="A7" s="4" t="s">
        <v>6</v>
      </c>
    </row>
    <row r="8" spans="1:5">
      <c r="A8" s="2" t="s">
        <v>7</v>
      </c>
    </row>
    <row r="9" spans="1:5">
      <c r="A9" s="6" t="s">
        <v>8</v>
      </c>
      <c r="B9" s="2" t="s">
        <v>9</v>
      </c>
    </row>
    <row r="11" spans="1:5">
      <c r="A11" s="2" t="s">
        <v>10</v>
      </c>
      <c r="D11" s="2" t="s">
        <v>11</v>
      </c>
    </row>
    <row r="12" spans="1:5" ht="19.5" thickBot="1">
      <c r="A12" s="7" t="s">
        <v>12</v>
      </c>
      <c r="B12" s="7" t="s">
        <v>13</v>
      </c>
      <c r="D12" s="7" t="s">
        <v>12</v>
      </c>
      <c r="E12" s="7" t="s">
        <v>14</v>
      </c>
    </row>
    <row r="13" spans="1:5" ht="19.5" thickTop="1">
      <c r="A13" s="8" t="s">
        <v>15</v>
      </c>
      <c r="B13" s="8" t="s">
        <v>16</v>
      </c>
      <c r="D13" s="8" t="s">
        <v>15</v>
      </c>
      <c r="E13" s="8">
        <v>120</v>
      </c>
    </row>
    <row r="14" spans="1:5">
      <c r="A14" s="9" t="s">
        <v>17</v>
      </c>
      <c r="B14" s="9" t="s">
        <v>16</v>
      </c>
      <c r="D14" s="9" t="s">
        <v>17</v>
      </c>
      <c r="E14" s="9">
        <v>150</v>
      </c>
    </row>
    <row r="15" spans="1:5">
      <c r="A15" s="9" t="s">
        <v>18</v>
      </c>
      <c r="B15" s="9" t="s">
        <v>16</v>
      </c>
      <c r="D15" s="9" t="s">
        <v>18</v>
      </c>
      <c r="E15" s="9">
        <v>180</v>
      </c>
    </row>
    <row r="17" spans="1:3">
      <c r="A17" s="6" t="s">
        <v>19</v>
      </c>
    </row>
    <row r="18" spans="1:3" ht="19.5" thickBot="1">
      <c r="A18" s="7" t="s">
        <v>12</v>
      </c>
      <c r="B18" s="7" t="s">
        <v>13</v>
      </c>
      <c r="C18" s="7" t="s">
        <v>14</v>
      </c>
    </row>
    <row r="19" spans="1:3" ht="19.5" thickTop="1">
      <c r="A19" s="10" t="str" cm="1">
        <f t="array" ref="A19:C21">_xlfn.HSTACK(A13:B15,E13:E15)</f>
        <v>りんご</v>
      </c>
      <c r="B19" s="11" t="str">
        <v>果物</v>
      </c>
      <c r="C19" s="11">
        <v>120</v>
      </c>
    </row>
    <row r="20" spans="1:3">
      <c r="A20" s="12" t="str">
        <v>みかん</v>
      </c>
      <c r="B20" s="12" t="str">
        <v>果物</v>
      </c>
      <c r="C20" s="12">
        <v>150</v>
      </c>
    </row>
    <row r="21" spans="1:3">
      <c r="A21" s="12" t="str">
        <v>バナナ</v>
      </c>
      <c r="B21" s="12" t="str">
        <v>果物</v>
      </c>
      <c r="C21" s="12">
        <v>180</v>
      </c>
    </row>
    <row r="24" spans="1:3">
      <c r="A24" s="2" t="s">
        <v>20</v>
      </c>
    </row>
    <row r="25" spans="1:3">
      <c r="A25" s="5" t="s">
        <v>21</v>
      </c>
      <c r="C25" s="2" t="s">
        <v>22</v>
      </c>
    </row>
    <row r="26" spans="1:3">
      <c r="C26" s="5" t="s">
        <v>23</v>
      </c>
    </row>
    <row r="27" spans="1:3">
      <c r="A27" s="5" t="s">
        <v>24</v>
      </c>
      <c r="C27" s="2" t="s">
        <v>25</v>
      </c>
    </row>
    <row r="28" spans="1:3">
      <c r="A28" s="5" t="s">
        <v>26</v>
      </c>
      <c r="C28" s="2" t="s">
        <v>27</v>
      </c>
    </row>
    <row r="29" spans="1:3">
      <c r="A29" s="5" t="s">
        <v>28</v>
      </c>
      <c r="C29" s="2" t="s">
        <v>29</v>
      </c>
    </row>
    <row r="30" spans="1:3">
      <c r="A30" s="5" t="s">
        <v>30</v>
      </c>
      <c r="C30" s="2" t="s">
        <v>31</v>
      </c>
    </row>
    <row r="31" spans="1:3">
      <c r="A31" s="5" t="s">
        <v>32</v>
      </c>
      <c r="C31" s="2" t="s">
        <v>33</v>
      </c>
    </row>
    <row r="32" spans="1:3">
      <c r="A32" s="2" t="s">
        <v>34</v>
      </c>
    </row>
    <row r="33" spans="1:4">
      <c r="A33" s="5" t="s">
        <v>35</v>
      </c>
      <c r="C33" s="2" t="s">
        <v>36</v>
      </c>
    </row>
    <row r="34" spans="1:4">
      <c r="A34" s="5" t="s">
        <v>37</v>
      </c>
      <c r="C34" s="2" t="s">
        <v>38</v>
      </c>
    </row>
    <row r="35" spans="1:4">
      <c r="A35" s="5" t="s">
        <v>39</v>
      </c>
      <c r="C35" s="2" t="s">
        <v>40</v>
      </c>
    </row>
    <row r="36" spans="1:4">
      <c r="A36" s="5" t="s">
        <v>41</v>
      </c>
      <c r="C36" s="2" t="s">
        <v>42</v>
      </c>
    </row>
    <row r="37" spans="1:4">
      <c r="A37" s="5" t="s">
        <v>43</v>
      </c>
      <c r="C37" s="2" t="s">
        <v>44</v>
      </c>
    </row>
    <row r="38" spans="1:4">
      <c r="A38" s="5" t="s">
        <v>45</v>
      </c>
      <c r="C38" s="2" t="s">
        <v>46</v>
      </c>
    </row>
    <row r="39" spans="1:4">
      <c r="A39" s="5" t="s">
        <v>47</v>
      </c>
      <c r="C39" s="2" t="s">
        <v>48</v>
      </c>
    </row>
    <row r="40" spans="1:4">
      <c r="A40" s="5" t="s">
        <v>26</v>
      </c>
      <c r="C40" s="2" t="s">
        <v>49</v>
      </c>
    </row>
    <row r="41" spans="1:4">
      <c r="A41" s="5" t="s">
        <v>50</v>
      </c>
      <c r="C41" s="2" t="s">
        <v>51</v>
      </c>
    </row>
    <row r="42" spans="1:4">
      <c r="A42" s="5" t="s">
        <v>52</v>
      </c>
      <c r="C42" s="2" t="s">
        <v>53</v>
      </c>
    </row>
    <row r="43" spans="1:4">
      <c r="A43" s="5" t="s">
        <v>30</v>
      </c>
      <c r="C43" s="2" t="s">
        <v>54</v>
      </c>
    </row>
    <row r="44" spans="1:4">
      <c r="A44" s="2" t="s">
        <v>7</v>
      </c>
    </row>
    <row r="45" spans="1:4">
      <c r="A45" s="6" t="s">
        <v>55</v>
      </c>
      <c r="B45" s="2" t="s">
        <v>56</v>
      </c>
    </row>
    <row r="46" spans="1:4">
      <c r="B46" s="2" t="s">
        <v>57</v>
      </c>
    </row>
    <row r="48" spans="1:4">
      <c r="A48" s="13" t="s">
        <v>58</v>
      </c>
      <c r="B48" s="13" t="s">
        <v>59</v>
      </c>
      <c r="C48" s="13" t="s">
        <v>60</v>
      </c>
      <c r="D48" s="13" t="s">
        <v>61</v>
      </c>
    </row>
    <row r="49" spans="1:4">
      <c r="A49" s="13" t="s">
        <v>62</v>
      </c>
      <c r="B49" s="13" t="s">
        <v>63</v>
      </c>
      <c r="C49" s="13">
        <v>28</v>
      </c>
      <c r="D49" s="13" t="s">
        <v>64</v>
      </c>
    </row>
    <row r="50" spans="1:4">
      <c r="A50" s="13" t="s">
        <v>62</v>
      </c>
      <c r="B50" s="13" t="s">
        <v>65</v>
      </c>
      <c r="C50" s="13">
        <v>40</v>
      </c>
      <c r="D50" s="13" t="s">
        <v>66</v>
      </c>
    </row>
    <row r="51" spans="1:4">
      <c r="A51" s="13" t="s">
        <v>62</v>
      </c>
      <c r="B51" s="13" t="s">
        <v>67</v>
      </c>
      <c r="C51" s="13">
        <v>21</v>
      </c>
      <c r="D51" s="13" t="s">
        <v>68</v>
      </c>
    </row>
    <row r="52" spans="1:4">
      <c r="A52" s="13" t="s">
        <v>62</v>
      </c>
      <c r="B52" s="13" t="s">
        <v>69</v>
      </c>
      <c r="C52" s="13">
        <v>33</v>
      </c>
      <c r="D52" s="13" t="s">
        <v>70</v>
      </c>
    </row>
    <row r="55" spans="1:4">
      <c r="A55" s="6" t="s">
        <v>19</v>
      </c>
    </row>
    <row r="56" spans="1:4">
      <c r="A56" s="14" t="str" cm="1">
        <f t="array" ref="A56:B60">_xlfn.HSTACK(B48:B52,D48:D52)</f>
        <v>名前</v>
      </c>
      <c r="B56" s="12" t="str">
        <v>店舗名</v>
      </c>
    </row>
    <row r="57" spans="1:4">
      <c r="A57" s="12" t="str">
        <v>田中</v>
      </c>
      <c r="B57" s="12" t="str">
        <v>名駅店</v>
      </c>
    </row>
    <row r="58" spans="1:4">
      <c r="A58" s="12" t="str">
        <v>鈴木</v>
      </c>
      <c r="B58" s="12" t="str">
        <v>大須店</v>
      </c>
    </row>
    <row r="59" spans="1:4">
      <c r="A59" s="12" t="str">
        <v>佐藤</v>
      </c>
      <c r="B59" s="12" t="str">
        <v>栄店</v>
      </c>
    </row>
    <row r="60" spans="1:4">
      <c r="A60" s="12" t="str">
        <v>山田</v>
      </c>
      <c r="B60" s="12" t="str">
        <v>金山店</v>
      </c>
    </row>
    <row r="62" spans="1:4">
      <c r="A62" s="2" t="s">
        <v>20</v>
      </c>
    </row>
    <row r="63" spans="1:4">
      <c r="A63" s="5" t="s">
        <v>71</v>
      </c>
    </row>
    <row r="64" spans="1:4">
      <c r="A64" s="5" t="s">
        <v>72</v>
      </c>
    </row>
    <row r="65" spans="1:4">
      <c r="A65" s="15" t="s">
        <v>73</v>
      </c>
    </row>
    <row r="67" spans="1:4">
      <c r="A67" s="5" t="s">
        <v>74</v>
      </c>
    </row>
    <row r="68" spans="1:4">
      <c r="A68" s="15" t="s">
        <v>75</v>
      </c>
    </row>
    <row r="69" spans="1:4">
      <c r="A69" s="2" t="s">
        <v>7</v>
      </c>
    </row>
    <row r="70" spans="1:4">
      <c r="A70" s="2" t="s">
        <v>76</v>
      </c>
    </row>
    <row r="71" spans="1:4">
      <c r="A71" s="2" t="s">
        <v>77</v>
      </c>
    </row>
    <row r="73" spans="1:4">
      <c r="A73" s="2" t="s">
        <v>78</v>
      </c>
      <c r="D73" s="2" t="s">
        <v>79</v>
      </c>
    </row>
    <row r="74" spans="1:4">
      <c r="A74" s="9" t="s">
        <v>80</v>
      </c>
      <c r="B74" s="9" t="s">
        <v>81</v>
      </c>
      <c r="D74" s="9" t="s">
        <v>82</v>
      </c>
    </row>
    <row r="75" spans="1:4">
      <c r="A75" s="9" t="s">
        <v>83</v>
      </c>
      <c r="B75" s="9" t="s">
        <v>84</v>
      </c>
      <c r="D75" s="9" t="s">
        <v>85</v>
      </c>
    </row>
    <row r="76" spans="1:4">
      <c r="A76" s="9" t="s">
        <v>65</v>
      </c>
      <c r="B76" s="9" t="s">
        <v>86</v>
      </c>
      <c r="D76" s="9" t="s">
        <v>87</v>
      </c>
    </row>
    <row r="77" spans="1:4">
      <c r="A77" s="9" t="s">
        <v>67</v>
      </c>
      <c r="B77" s="9" t="s">
        <v>88</v>
      </c>
      <c r="D77" s="9" t="s">
        <v>89</v>
      </c>
    </row>
    <row r="78" spans="1:4">
      <c r="A78" s="9" t="s">
        <v>69</v>
      </c>
      <c r="B78" s="9" t="s">
        <v>90</v>
      </c>
    </row>
    <row r="81" spans="1:4">
      <c r="A81" s="6" t="s">
        <v>19</v>
      </c>
    </row>
    <row r="82" spans="1:4">
      <c r="A82" s="14" t="str" cm="1">
        <f t="array" ref="A82:C86">_xlfn.HSTACK(A74:B78,D74:D77)</f>
        <v>名前</v>
      </c>
      <c r="B82" s="12" t="str">
        <v>年齢</v>
      </c>
      <c r="C82" s="12" t="str">
        <v>店舗名</v>
      </c>
    </row>
    <row r="83" spans="1:4">
      <c r="A83" s="12" t="str">
        <v>田中</v>
      </c>
      <c r="B83" s="12" t="str">
        <v>28</v>
      </c>
      <c r="C83" s="12" t="str">
        <v>名駅店</v>
      </c>
    </row>
    <row r="84" spans="1:4">
      <c r="A84" s="12" t="str">
        <v>鈴木</v>
      </c>
      <c r="B84" s="12" t="str">
        <v>40</v>
      </c>
      <c r="C84" s="12" t="str">
        <v>大須店</v>
      </c>
    </row>
    <row r="85" spans="1:4">
      <c r="A85" s="12" t="str">
        <v>佐藤</v>
      </c>
      <c r="B85" s="12" t="str">
        <v>21</v>
      </c>
      <c r="C85" s="12" t="str">
        <v>栄店</v>
      </c>
    </row>
    <row r="86" spans="1:4">
      <c r="A86" s="12" t="str">
        <v>山田</v>
      </c>
      <c r="B86" s="12" t="str">
        <v>33</v>
      </c>
      <c r="C86" s="12" t="e">
        <v>#N/A</v>
      </c>
    </row>
    <row r="88" spans="1:4">
      <c r="A88" s="2" t="s">
        <v>7</v>
      </c>
    </row>
    <row r="89" spans="1:4">
      <c r="A89" s="2" t="s">
        <v>91</v>
      </c>
    </row>
    <row r="90" spans="1:4">
      <c r="A90" s="2" t="s">
        <v>92</v>
      </c>
    </row>
    <row r="91" spans="1:4">
      <c r="A91" s="2" t="s">
        <v>93</v>
      </c>
    </row>
    <row r="93" spans="1:4">
      <c r="A93" s="2" t="s">
        <v>78</v>
      </c>
      <c r="D93" s="2" t="s">
        <v>79</v>
      </c>
    </row>
    <row r="94" spans="1:4">
      <c r="A94" s="9" t="s">
        <v>80</v>
      </c>
      <c r="B94" s="9" t="s">
        <v>81</v>
      </c>
      <c r="D94" s="9" t="s">
        <v>82</v>
      </c>
    </row>
    <row r="95" spans="1:4">
      <c r="A95" s="9" t="s">
        <v>83</v>
      </c>
      <c r="B95" s="9" t="s">
        <v>84</v>
      </c>
      <c r="D95" s="9" t="s">
        <v>85</v>
      </c>
    </row>
    <row r="96" spans="1:4">
      <c r="A96" s="9" t="s">
        <v>65</v>
      </c>
      <c r="B96" s="9" t="s">
        <v>86</v>
      </c>
      <c r="D96" s="9" t="s">
        <v>87</v>
      </c>
    </row>
    <row r="97" spans="1:4">
      <c r="A97" s="9" t="s">
        <v>67</v>
      </c>
      <c r="B97" s="9" t="s">
        <v>88</v>
      </c>
      <c r="D97" s="9" t="s">
        <v>89</v>
      </c>
    </row>
    <row r="98" spans="1:4">
      <c r="A98" s="9" t="s">
        <v>69</v>
      </c>
      <c r="B98" s="9" t="s">
        <v>90</v>
      </c>
    </row>
    <row r="101" spans="1:4">
      <c r="A101" s="6" t="s">
        <v>94</v>
      </c>
    </row>
    <row r="102" spans="1:4">
      <c r="A102" s="16" t="str" cm="1">
        <f t="array" ref="A102:C106">IFERROR(_xlfn.HSTACK(A94:B98,D94:D97),"")</f>
        <v>名前</v>
      </c>
      <c r="B102" s="2" t="str">
        <v>年齢</v>
      </c>
      <c r="C102" s="2" t="str">
        <v>店舗名</v>
      </c>
    </row>
    <row r="103" spans="1:4">
      <c r="A103" s="2" t="str">
        <v>田中</v>
      </c>
      <c r="B103" s="2" t="str">
        <v>28</v>
      </c>
      <c r="C103" s="2" t="str">
        <v>名駅店</v>
      </c>
    </row>
    <row r="104" spans="1:4">
      <c r="A104" s="2" t="str">
        <v>鈴木</v>
      </c>
      <c r="B104" s="2" t="str">
        <v>40</v>
      </c>
      <c r="C104" s="2" t="str">
        <v>大須店</v>
      </c>
    </row>
    <row r="105" spans="1:4">
      <c r="A105" s="2" t="str">
        <v>佐藤</v>
      </c>
      <c r="B105" s="2" t="str">
        <v>21</v>
      </c>
      <c r="C105" s="2" t="str">
        <v>栄店</v>
      </c>
    </row>
    <row r="106" spans="1:4">
      <c r="A106" s="2" t="str">
        <v>山田</v>
      </c>
      <c r="B106" s="2" t="str">
        <v>33</v>
      </c>
      <c r="C106" s="2" t="str">
        <v/>
      </c>
    </row>
    <row r="108" spans="1:4">
      <c r="A108" s="2" t="s">
        <v>20</v>
      </c>
    </row>
    <row r="109" spans="1:4">
      <c r="A109" s="5" t="s">
        <v>95</v>
      </c>
    </row>
    <row r="110" spans="1:4">
      <c r="A110" s="5" t="s">
        <v>96</v>
      </c>
    </row>
    <row r="111" spans="1:4">
      <c r="A111" s="5" t="s">
        <v>97</v>
      </c>
    </row>
    <row r="112" spans="1:4">
      <c r="A112" s="5" t="s">
        <v>98</v>
      </c>
    </row>
    <row r="113" spans="1:4">
      <c r="A113" s="5" t="s">
        <v>99</v>
      </c>
    </row>
    <row r="114" spans="1:4">
      <c r="A114" s="2" t="s">
        <v>7</v>
      </c>
    </row>
    <row r="115" spans="1:4">
      <c r="A115" s="2" t="s">
        <v>100</v>
      </c>
    </row>
    <row r="116" spans="1:4">
      <c r="A116" s="2" t="s">
        <v>92</v>
      </c>
    </row>
    <row r="117" spans="1:4">
      <c r="A117" s="2" t="s">
        <v>93</v>
      </c>
    </row>
    <row r="118" spans="1:4">
      <c r="B118" s="6" t="s">
        <v>101</v>
      </c>
    </row>
    <row r="120" spans="1:4">
      <c r="A120" s="2" t="s">
        <v>78</v>
      </c>
      <c r="D120" s="2" t="s">
        <v>79</v>
      </c>
    </row>
    <row r="121" spans="1:4">
      <c r="A121" s="9" t="s">
        <v>80</v>
      </c>
      <c r="B121" s="9" t="s">
        <v>81</v>
      </c>
      <c r="D121" s="9" t="s">
        <v>82</v>
      </c>
    </row>
    <row r="122" spans="1:4">
      <c r="A122" s="9" t="s">
        <v>83</v>
      </c>
      <c r="B122" s="9" t="s">
        <v>84</v>
      </c>
      <c r="D122" s="9" t="s">
        <v>85</v>
      </c>
    </row>
    <row r="123" spans="1:4">
      <c r="A123" s="9" t="s">
        <v>65</v>
      </c>
      <c r="B123" s="9"/>
      <c r="D123" s="9" t="s">
        <v>87</v>
      </c>
    </row>
    <row r="124" spans="1:4">
      <c r="A124" s="9"/>
      <c r="B124" s="9" t="s">
        <v>88</v>
      </c>
      <c r="D124" s="9" t="s">
        <v>89</v>
      </c>
    </row>
    <row r="125" spans="1:4">
      <c r="A125" s="9" t="s">
        <v>69</v>
      </c>
      <c r="B125" s="9" t="s">
        <v>90</v>
      </c>
    </row>
    <row r="127" spans="1:4">
      <c r="A127" s="6" t="s">
        <v>94</v>
      </c>
    </row>
    <row r="128" spans="1:4">
      <c r="A128" s="14" t="str" cm="1">
        <f t="array" ref="A128:C132">_xlfn.HSTACK(A121:B125,D121:D125)&amp;""</f>
        <v>名前</v>
      </c>
      <c r="B128" s="12" t="str">
        <v>年齢</v>
      </c>
      <c r="C128" s="12" t="str">
        <v>店舗名</v>
      </c>
    </row>
    <row r="129" spans="1:3">
      <c r="A129" s="12" t="str">
        <v>田中</v>
      </c>
      <c r="B129" s="12" t="str">
        <v>28</v>
      </c>
      <c r="C129" s="12" t="str">
        <v>名駅店</v>
      </c>
    </row>
    <row r="130" spans="1:3">
      <c r="A130" s="12" t="str">
        <v>鈴木</v>
      </c>
      <c r="B130" s="12" t="str">
        <v/>
      </c>
      <c r="C130" s="12" t="str">
        <v>大須店</v>
      </c>
    </row>
    <row r="131" spans="1:3">
      <c r="A131" s="12" t="str">
        <v/>
      </c>
      <c r="B131" s="12" t="str">
        <v>21</v>
      </c>
      <c r="C131" s="12" t="str">
        <v>栄店</v>
      </c>
    </row>
    <row r="132" spans="1:3">
      <c r="A132" s="12" t="str">
        <v>山田</v>
      </c>
      <c r="B132" s="12" t="str">
        <v>33</v>
      </c>
      <c r="C132" s="12" t="str">
        <v/>
      </c>
    </row>
    <row r="136" spans="1:3">
      <c r="A136" s="2" t="s">
        <v>20</v>
      </c>
    </row>
    <row r="137" spans="1:3">
      <c r="A137" s="5" t="s">
        <v>95</v>
      </c>
    </row>
    <row r="138" spans="1:3">
      <c r="A138" s="5" t="s">
        <v>96</v>
      </c>
    </row>
    <row r="139" spans="1:3">
      <c r="A139" s="5" t="s">
        <v>102</v>
      </c>
    </row>
    <row r="140" spans="1:3">
      <c r="A140" s="5" t="s">
        <v>103</v>
      </c>
    </row>
    <row r="141" spans="1:3">
      <c r="A141" s="5" t="s">
        <v>104</v>
      </c>
    </row>
    <row r="142" spans="1:3">
      <c r="A142" s="5" t="s">
        <v>105</v>
      </c>
    </row>
    <row r="143" spans="1:3">
      <c r="A143" s="17" t="s">
        <v>106</v>
      </c>
    </row>
    <row r="145" spans="1:4">
      <c r="B145" s="9" t="s">
        <v>85</v>
      </c>
      <c r="C145" s="9" t="str">
        <f>B145</f>
        <v>名駅店</v>
      </c>
      <c r="D145" s="2" t="s">
        <v>107</v>
      </c>
    </row>
    <row r="146" spans="1:4">
      <c r="B146" s="9" t="s">
        <v>87</v>
      </c>
      <c r="C146" s="9" t="str">
        <f t="shared" ref="C146:C148" si="0">B146</f>
        <v>大須店</v>
      </c>
      <c r="D146" s="2" t="str">
        <f t="shared" ref="D146:D148" ca="1" si="1">_xlfn.FORMULATEXT(C146)</f>
        <v>=B146</v>
      </c>
    </row>
    <row r="147" spans="1:4">
      <c r="B147" s="9"/>
      <c r="C147" s="9">
        <f t="shared" si="0"/>
        <v>0</v>
      </c>
      <c r="D147" s="2" t="str">
        <f t="shared" ca="1" si="1"/>
        <v>=B147</v>
      </c>
    </row>
    <row r="148" spans="1:4">
      <c r="B148" s="9" t="s">
        <v>89</v>
      </c>
      <c r="C148" s="9" t="str">
        <f t="shared" si="0"/>
        <v>栄店</v>
      </c>
      <c r="D148" s="2" t="str">
        <f t="shared" ca="1" si="1"/>
        <v>=B148</v>
      </c>
    </row>
    <row r="150" spans="1:4">
      <c r="B150" s="9" t="s">
        <v>85</v>
      </c>
      <c r="C150" s="9" t="str">
        <f>B150&amp;""</f>
        <v>名駅店</v>
      </c>
      <c r="D150" s="2" t="str">
        <f ca="1">_xlfn.FORMULATEXT(C150)</f>
        <v>=B150&amp;""</v>
      </c>
    </row>
    <row r="151" spans="1:4">
      <c r="B151" s="9" t="s">
        <v>87</v>
      </c>
      <c r="C151" s="9" t="str">
        <f t="shared" ref="C151:C153" si="2">B151&amp;""</f>
        <v>大須店</v>
      </c>
      <c r="D151" s="2" t="str">
        <f t="shared" ref="D151:D153" ca="1" si="3">_xlfn.FORMULATEXT(C151)</f>
        <v>=B151&amp;""</v>
      </c>
    </row>
    <row r="152" spans="1:4">
      <c r="B152" s="9"/>
      <c r="C152" s="9" t="str">
        <f>B152&amp;""</f>
        <v/>
      </c>
      <c r="D152" s="2" t="str">
        <f ca="1">_xlfn.FORMULATEXT(C152)</f>
        <v>=B152&amp;""</v>
      </c>
    </row>
    <row r="153" spans="1:4">
      <c r="B153" s="9" t="s">
        <v>89</v>
      </c>
      <c r="C153" s="9" t="str">
        <f t="shared" si="2"/>
        <v>栄店</v>
      </c>
      <c r="D153" s="2" t="str">
        <f t="shared" ca="1" si="3"/>
        <v>=B153&amp;""</v>
      </c>
    </row>
    <row r="155" spans="1:4">
      <c r="A155" s="2" t="s">
        <v>7</v>
      </c>
    </row>
  </sheetData>
  <phoneticPr fontId="2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⑬HSTACK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始 中村</cp:lastModifiedBy>
  <dcterms:created xsi:type="dcterms:W3CDTF">2026-06-27T05:09:13Z</dcterms:created>
  <dcterms:modified xsi:type="dcterms:W3CDTF">2026-06-27T05:11:47Z</dcterms:modified>
</cp:coreProperties>
</file>