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B63B1856-DF79-4941-B6FF-7E9B8D7FFC58}" xr6:coauthVersionLast="47" xr6:coauthVersionMax="47" xr10:uidLastSave="{00000000-0000-0000-0000-000000000000}"/>
  <bookViews>
    <workbookView xWindow="-110" yWindow="-110" windowWidth="19420" windowHeight="10300" xr2:uid="{1A371AC9-27F4-4364-BFBA-A807C30BA561}"/>
  </bookViews>
  <sheets>
    <sheet name="⑮TOCOL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97" i="1" l="1" a="1"/>
  <c r="F97" i="1" s="1" a="1"/>
  <c r="D59" i="1" a="1"/>
  <c r="I15" i="1" a="1"/>
  <c r="E15" i="1" a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15" authorId="0" shapeId="0" xr:uid="{B86D454F-D9FD-4423-8399-4873E6D1D4C1}">
      <text>
        <r>
          <rPr>
            <sz val="24"/>
            <color indexed="81"/>
            <rFont val="MS P ゴシック"/>
            <family val="3"/>
            <charset val="128"/>
          </rPr>
          <t>=TOCOL(A15:C19,1,FALSE)</t>
        </r>
      </text>
    </comment>
    <comment ref="I15" authorId="0" shapeId="0" xr:uid="{62FD0CF5-067B-4107-B4F2-16A2E3CEC4FF}">
      <text>
        <r>
          <rPr>
            <sz val="24"/>
            <color indexed="81"/>
            <rFont val="MS P ゴシック"/>
            <family val="3"/>
            <charset val="128"/>
          </rPr>
          <t>=TOCOL(A15:C19,1,TRUE)</t>
        </r>
      </text>
    </comment>
    <comment ref="D59" authorId="0" shapeId="0" xr:uid="{B720E6B3-A73E-463F-B5D9-56D256DBACE8}">
      <text>
        <r>
          <rPr>
            <sz val="24"/>
            <color indexed="81"/>
            <rFont val="MS P ゴシック"/>
            <family val="3"/>
            <charset val="128"/>
          </rPr>
          <t>=UNIQUE(TOCOL(A59:B65,1,TRUE),FALSE)</t>
        </r>
      </text>
    </comment>
    <comment ref="E97" authorId="0" shapeId="0" xr:uid="{D26FF839-9B2F-4130-A181-779044B498E0}">
      <text>
        <r>
          <rPr>
            <sz val="24"/>
            <color indexed="81"/>
            <rFont val="MS P ゴシック"/>
            <family val="3"/>
            <charset val="128"/>
          </rPr>
          <t>=UNIQUE(TOCOL(A97:A107,1))</t>
        </r>
      </text>
    </comment>
    <comment ref="F97" authorId="0" shapeId="0" xr:uid="{393D2211-786D-4220-9B26-06E4E8C83024}">
      <text>
        <r>
          <rPr>
            <sz val="24"/>
            <color indexed="81"/>
            <rFont val="MS P ゴシック"/>
            <family val="3"/>
            <charset val="128"/>
          </rPr>
          <t>=SORT(SUMIF(A97:A107,E97#,C97:C107),1,-1)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<sst xmlns="http://schemas.openxmlformats.org/spreadsheetml/2006/main" count="127" uniqueCount="114">
  <si>
    <t>TOCOL関数講習</t>
    <rPh sb="7" eb="9">
      <t>コウシュウ</t>
    </rPh>
    <phoneticPr fontId="2"/>
  </si>
  <si>
    <r>
      <rPr>
        <sz val="12"/>
        <color rgb="FFFF0000"/>
        <rFont val="メイリオ"/>
        <family val="3"/>
        <charset val="128"/>
      </rPr>
      <t>✏️</t>
    </r>
    <r>
      <rPr>
        <sz val="12"/>
        <color theme="1"/>
        <rFont val="メイリオ"/>
        <family val="3"/>
        <charset val="128"/>
      </rPr>
      <t xml:space="preserve"> 1.講習では黄色のセルに数式が入っています。</t>
    </r>
    <phoneticPr fontId="2"/>
  </si>
  <si>
    <t>複数の列や表を一つの一覧にまとめるとき、一次元化は欠かせない操作です。</t>
  </si>
  <si>
    <t>TOCOL は、縦や横に並んだデータを縦一列へ整形するための基本関数です。</t>
  </si>
  <si>
    <t>UNIQUE や SUMIF、SORT と組み合わせることで、名簿整理や集計が一気に効率化します。</t>
  </si>
  <si>
    <t>名簿・売上データ・マスタ整形など、日常業務で頻繁に使われる重要な処理です。</t>
  </si>
  <si>
    <t>この講習では、基礎から集計までの流れを3問で段階的に身につけます。</t>
  </si>
  <si>
    <t>_________________________________________________________________________________________________________________</t>
    <phoneticPr fontId="2"/>
  </si>
  <si>
    <t>講習_1</t>
    <rPh sb="0" eb="2">
      <t>コウシュウ</t>
    </rPh>
    <phoneticPr fontId="2"/>
  </si>
  <si>
    <t xml:space="preserve">次の 表を、 </t>
    <phoneticPr fontId="2"/>
  </si>
  <si>
    <t>TOCOL 関数を使って 1 列に並べてください。</t>
  </si>
  <si>
    <t>ただし、次の 2パターン を作成しなさい。</t>
  </si>
  <si>
    <t>① 行方向に読み取って縦に並べる（行→列）</t>
    <phoneticPr fontId="2"/>
  </si>
  <si>
    <t>②列方向に読み取って縦に並べる（列→行）</t>
    <phoneticPr fontId="2"/>
  </si>
  <si>
    <t>表</t>
    <rPh sb="0" eb="1">
      <t>ヒョウ</t>
    </rPh>
    <phoneticPr fontId="2"/>
  </si>
  <si>
    <t>①</t>
    <phoneticPr fontId="2"/>
  </si>
  <si>
    <t>②</t>
    <phoneticPr fontId="2"/>
  </si>
  <si>
    <t>A1</t>
  </si>
  <si>
    <t>B1</t>
  </si>
  <si>
    <t>C1</t>
  </si>
  <si>
    <t>A2</t>
  </si>
  <si>
    <t>B2</t>
  </si>
  <si>
    <t>C2</t>
  </si>
  <si>
    <t>A3</t>
  </si>
  <si>
    <t>B3</t>
  </si>
  <si>
    <t>C3</t>
  </si>
  <si>
    <t>A4</t>
  </si>
  <si>
    <t>B4</t>
  </si>
  <si>
    <t>C4</t>
  </si>
  <si>
    <t>A5</t>
  </si>
  <si>
    <t>B5</t>
  </si>
  <si>
    <t>C5</t>
  </si>
  <si>
    <r>
      <rPr>
        <sz val="12"/>
        <color rgb="FFFF0000"/>
        <rFont val="メイリオ"/>
        <family val="3"/>
        <charset val="128"/>
      </rPr>
      <t>◆</t>
    </r>
    <r>
      <rPr>
        <sz val="12"/>
        <color theme="1"/>
        <rFont val="メイリオ"/>
        <family val="3"/>
        <charset val="128"/>
      </rPr>
      <t>◇ POINT ◇</t>
    </r>
    <r>
      <rPr>
        <sz val="12"/>
        <color rgb="FFFF0000"/>
        <rFont val="メイリオ"/>
        <family val="3"/>
        <charset val="128"/>
      </rPr>
      <t>◆</t>
    </r>
    <phoneticPr fontId="2"/>
  </si>
  <si>
    <t xml:space="preserve">・行方向に読み取る場合は、表を「横に読み進めながら」縦1列に並べる  </t>
  </si>
  <si>
    <t xml:space="preserve">・列方向に読み取る場合は、表を「縦に読み進めながら」縦1列に並べる  </t>
  </si>
  <si>
    <t xml:space="preserve">・第3引数 FALSE は行方向、TRUE は列方向を意味する  </t>
  </si>
  <si>
    <t>・元データ表の大きさに関係なく、縦1列に整形できる</t>
  </si>
  <si>
    <t>・①行方向（行→列）：</t>
    <phoneticPr fontId="2"/>
  </si>
  <si>
    <t>　=TOCOL(元データ表,1,FALSE)</t>
  </si>
  <si>
    <t>・②列方向（列→行）：</t>
    <phoneticPr fontId="2"/>
  </si>
  <si>
    <t>　=TOCOL(元データ表,1,TRUE)</t>
  </si>
  <si>
    <r>
      <rPr>
        <sz val="12"/>
        <color rgb="FFFF0000"/>
        <rFont val="メイリオ"/>
        <family val="3"/>
        <charset val="128"/>
      </rPr>
      <t>📘</t>
    </r>
    <r>
      <rPr>
        <sz val="12"/>
        <color theme="1"/>
        <rFont val="メイリオ"/>
        <family val="3"/>
        <charset val="128"/>
      </rPr>
      <t xml:space="preserve"> 関数の引数一覧</t>
    </r>
    <phoneticPr fontId="2"/>
  </si>
  <si>
    <t xml:space="preserve">● 第1引き数：元データ表  </t>
  </si>
  <si>
    <t>　→ 縦1列に並べたい範囲を指定する</t>
  </si>
  <si>
    <t xml:space="preserve">● 第2引き数：空白セルを無視するか  </t>
  </si>
  <si>
    <t xml:space="preserve">　0 または FALSE：空白を無視しない  </t>
  </si>
  <si>
    <t xml:space="preserve">　1 または TRUE：空白を無視する  </t>
  </si>
  <si>
    <t>　※ 今回は「1」を使用（空白を除外）</t>
  </si>
  <si>
    <t xml:space="preserve">● 第3引き数：読み取り方向  </t>
  </si>
  <si>
    <t xml:space="preserve">　FALSE：行方向に読み取る（行→列）  </t>
  </si>
  <si>
    <t>　TRUE ：列方向に読み取る（列→行）</t>
  </si>
  <si>
    <t>講習_2</t>
    <rPh sb="0" eb="2">
      <t>コウシュウ</t>
    </rPh>
    <phoneticPr fontId="2"/>
  </si>
  <si>
    <r>
      <t xml:space="preserve">次の表には、A列とB列に名前が入力されています。 左右の列には </t>
    </r>
    <r>
      <rPr>
        <b/>
        <sz val="11"/>
        <color theme="1"/>
        <rFont val="游ゴシック"/>
        <family val="3"/>
        <charset val="128"/>
        <scheme val="minor"/>
      </rPr>
      <t>同じ名前が重複している場合があります</t>
    </r>
    <r>
      <rPr>
        <sz val="11"/>
        <color theme="1"/>
        <rFont val="游ゴシック"/>
        <family val="2"/>
        <charset val="128"/>
        <scheme val="minor"/>
      </rPr>
      <t>。</t>
    </r>
    <phoneticPr fontId="2"/>
  </si>
  <si>
    <r>
      <t xml:space="preserve">この表から、 </t>
    </r>
    <r>
      <rPr>
        <b/>
        <sz val="11"/>
        <color theme="1"/>
        <rFont val="游ゴシック"/>
        <family val="3"/>
        <charset val="128"/>
        <scheme val="minor"/>
      </rPr>
      <t>重複を除外した “ユニークな名前一覧” を 1 列で作成しなさい。</t>
    </r>
    <rPh sb="31" eb="32">
      <t>レツ</t>
    </rPh>
    <phoneticPr fontId="2"/>
  </si>
  <si>
    <t>田中</t>
    <rPh sb="0" eb="2">
      <t>タナカ</t>
    </rPh>
    <phoneticPr fontId="2"/>
  </si>
  <si>
    <t>鈴木</t>
    <rPh sb="0" eb="2">
      <t>スズキ</t>
    </rPh>
    <phoneticPr fontId="2"/>
  </si>
  <si>
    <t>鈴木</t>
  </si>
  <si>
    <t>山田</t>
    <rPh sb="0" eb="2">
      <t>ヤマダ</t>
    </rPh>
    <phoneticPr fontId="2"/>
  </si>
  <si>
    <t>佐藤</t>
  </si>
  <si>
    <t>伊藤</t>
  </si>
  <si>
    <t>大久保</t>
    <rPh sb="0" eb="3">
      <t>オオクボ</t>
    </rPh>
    <phoneticPr fontId="2"/>
  </si>
  <si>
    <t>佐々木</t>
  </si>
  <si>
    <t>伊藤</t>
    <rPh sb="0" eb="2">
      <t>イトウ</t>
    </rPh>
    <phoneticPr fontId="2"/>
  </si>
  <si>
    <t>山田</t>
  </si>
  <si>
    <t xml:space="preserve">・TOCOL で「2列の名前」を縦1列にまとめる  </t>
  </si>
  <si>
    <t xml:space="preserve">・第3引き数 TRUE で「列方向に読み取る」  </t>
  </si>
  <si>
    <t xml:space="preserve">・UNIQUE で重複を除外してユニーク一覧を作る  </t>
  </si>
  <si>
    <t xml:space="preserve">・UNIQUE の第2引き数 FALSE は「完全一致で重複判定」  </t>
  </si>
  <si>
    <t>・2列の名簿を1列にまとめる実務で最も使うパターン</t>
  </si>
  <si>
    <t>=UNIQUE(TOCOL(元データ表,1,TRUE),FALSE)</t>
    <phoneticPr fontId="2"/>
  </si>
  <si>
    <t xml:space="preserve">・まず TOCOL(元データ表,1,TRUE) で、2列の名前を「列方向に読み取りながら」縦1列にまとめる  </t>
  </si>
  <si>
    <t xml:space="preserve">・第2引き数 1 は「空白セルを除外する」設定  </t>
  </si>
  <si>
    <t xml:space="preserve">・第3引き数 TRUE は「列方向に読み取る」設定  </t>
  </si>
  <si>
    <t xml:space="preserve">・次に UNIQUE( … ,FALSE ) で、まとめた一覧から重複を除外してユニークな名前だけを抽出する  </t>
  </si>
  <si>
    <t xml:space="preserve">・UNIQUE の第2引き数 FALSE は「完全一致で重複判定する」設定  </t>
  </si>
  <si>
    <t>・2列の名簿を1列のユニーク一覧にする実務で最も使う組み合わせ</t>
  </si>
  <si>
    <t>講習_3</t>
    <rPh sb="0" eb="2">
      <t>コウシュウ</t>
    </rPh>
    <phoneticPr fontId="2"/>
  </si>
  <si>
    <t>次の表には、商品カテゴリ・商品コード・売上が入力されています。</t>
  </si>
  <si>
    <t>同じカテゴリが複数行に存在します。</t>
  </si>
  <si>
    <t>この表から、次の2つを作成しなさい。</t>
  </si>
  <si>
    <t xml:space="preserve">① カテゴリのユニーク一覧を作成する  </t>
  </si>
  <si>
    <t>② カテゴリごとの売上合計を求め、売上の大きい順に並べ替える</t>
  </si>
  <si>
    <t>表（元データ）</t>
    <rPh sb="0" eb="1">
      <t>ヒョウ</t>
    </rPh>
    <rPh sb="2" eb="3">
      <t>モト</t>
    </rPh>
    <phoneticPr fontId="2"/>
  </si>
  <si>
    <t>回答①</t>
    <rPh sb="0" eb="2">
      <t>カイトウ</t>
    </rPh>
    <phoneticPr fontId="2"/>
  </si>
  <si>
    <t>回答②</t>
    <rPh sb="0" eb="2">
      <t>カイトウ</t>
    </rPh>
    <phoneticPr fontId="2"/>
  </si>
  <si>
    <t>カテゴリー</t>
    <phoneticPr fontId="2"/>
  </si>
  <si>
    <t>商品コード</t>
    <rPh sb="0" eb="2">
      <t>ショウヒン</t>
    </rPh>
    <phoneticPr fontId="2"/>
  </si>
  <si>
    <t>売上</t>
    <rPh sb="0" eb="2">
      <t>ウリアゲ</t>
    </rPh>
    <phoneticPr fontId="2"/>
  </si>
  <si>
    <t>売上合計</t>
    <rPh sb="0" eb="2">
      <t>ウリアゲ</t>
    </rPh>
    <rPh sb="2" eb="4">
      <t>ゴウケイ</t>
    </rPh>
    <phoneticPr fontId="2"/>
  </si>
  <si>
    <t>調味料</t>
    <rPh sb="0" eb="2">
      <t>チョウミ</t>
    </rPh>
    <rPh sb="2" eb="3">
      <t>リョウ</t>
    </rPh>
    <phoneticPr fontId="2"/>
  </si>
  <si>
    <t>A001</t>
    <phoneticPr fontId="2"/>
  </si>
  <si>
    <t>菓子</t>
    <rPh sb="0" eb="2">
      <t>カシ</t>
    </rPh>
    <phoneticPr fontId="2"/>
  </si>
  <si>
    <t>B001</t>
    <phoneticPr fontId="2"/>
  </si>
  <si>
    <t>米</t>
    <rPh sb="0" eb="1">
      <t>コメ</t>
    </rPh>
    <phoneticPr fontId="2"/>
  </si>
  <si>
    <t>C001</t>
    <phoneticPr fontId="2"/>
  </si>
  <si>
    <t>B002</t>
    <phoneticPr fontId="2"/>
  </si>
  <si>
    <t>C002</t>
    <phoneticPr fontId="2"/>
  </si>
  <si>
    <t>A002</t>
    <phoneticPr fontId="2"/>
  </si>
  <si>
    <t>C003</t>
    <phoneticPr fontId="2"/>
  </si>
  <si>
    <t>B003</t>
    <phoneticPr fontId="2"/>
  </si>
  <si>
    <t>A003</t>
    <phoneticPr fontId="2"/>
  </si>
  <si>
    <t xml:space="preserve">・TOCOL でカテゴリ列を1列に整形する  </t>
  </si>
  <si>
    <t xml:space="preserve">・UNIQUE でカテゴリの重複を除外する  </t>
  </si>
  <si>
    <t xml:space="preserve">・SUMIF でカテゴリごとの売上合計を求める  </t>
  </si>
  <si>
    <t xml:space="preserve">・SORT の第3引き数 -1 は「降順」  </t>
  </si>
  <si>
    <t>・カテゴリ集計の基本パターンとして最重要</t>
  </si>
  <si>
    <t>① カテゴリのユニーク一覧</t>
  </si>
  <si>
    <t>=UNIQUE(TOCOL(元データのカテゴリ列,1))</t>
    <phoneticPr fontId="2"/>
  </si>
  <si>
    <t xml:space="preserve">・まず TOCOL(元データのカテゴリ列,1) でカテゴリを縦1列に整形する  </t>
  </si>
  <si>
    <t xml:space="preserve">・次に UNIQUE( … ) でカテゴリの重複を除外し、ユニークなカテゴリ一覧を作る  </t>
  </si>
  <si>
    <t>② カテゴリ別売上合計（降順）</t>
  </si>
  <si>
    <t>=SORT(SUMIF(元データのカテゴリ列,ユニークカテゴリ一覧,元データの売上列),1,-1)</t>
    <phoneticPr fontId="2"/>
  </si>
  <si>
    <t xml:space="preserve">・SUMIF(元データのカテゴリ列,ユニークカテゴリ一覧,元データの売上列) でカテゴリ別の売上合計を求める  </t>
  </si>
  <si>
    <t xml:space="preserve">・最後に SORT( … ,1,-1) で売上合計を大きい順に並べ替える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</si>
</sst>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>
    <font>
      <sz val="11"/>
      <color theme="1"/>
      <name val="游ゴシック"/>
      <family val="2"/>
      <charset val="128"/>
      <scheme val="minor"/>
    </font>
    <font>
      <sz val="20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sz val="12"/>
      <color rgb="FFFF0000"/>
      <name val="メイリオ"/>
      <family val="3"/>
      <charset val="128"/>
    </font>
    <font>
      <sz val="14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b/>
      <sz val="11"/>
      <color theme="1"/>
      <name val="メイリオ"/>
      <family val="3"/>
      <charset val="128"/>
    </font>
    <font>
      <b/>
      <sz val="11"/>
      <color theme="1"/>
      <name val="游ゴシック"/>
      <family val="3"/>
      <charset val="128"/>
      <scheme val="minor"/>
    </font>
    <font>
      <sz val="24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left" vertical="center" indent="2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 indent="1"/>
    </xf>
    <xf numFmtId="0" fontId="6" fillId="0" borderId="1" xfId="0" applyFont="1" applyBorder="1">
      <alignment vertical="center"/>
    </xf>
    <xf numFmtId="0" fontId="6" fillId="2" borderId="2" xfId="0" applyFont="1" applyFill="1" applyBorder="1">
      <alignment vertical="center"/>
    </xf>
    <xf numFmtId="0" fontId="6" fillId="0" borderId="2" xfId="0" applyFont="1" applyBorder="1">
      <alignment vertical="center"/>
    </xf>
    <xf numFmtId="0" fontId="7" fillId="0" borderId="0" xfId="0" applyFont="1">
      <alignment vertical="center"/>
    </xf>
    <xf numFmtId="0" fontId="7" fillId="0" borderId="0" xfId="0" quotePrefix="1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2" borderId="3" xfId="0" applyFont="1" applyFill="1" applyBorder="1">
      <alignment vertical="center"/>
    </xf>
    <xf numFmtId="0" fontId="6" fillId="0" borderId="0" xfId="0" quotePrefix="1" applyFont="1">
      <alignment vertical="center"/>
    </xf>
  </cellXfs>
  <cellStyles count="1">
    <cellStyle name="標準" xfId="0" builtinId="0"/>
  </cellStyles>
  <dxfs count="0"/>
  <tableStyles count="1" defaultTableStyle="TableStyleMedium2" defaultPivotStyle="PivotStyleLight16">
    <tableStyle name="Invisible" pivot="0" table="0" count="0" xr9:uid="{22A9151C-EF0A-4F0A-911B-F4CEADB5429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C78F2-B822-43FC-BA30-3023C3D75C50}">
  <sheetPr>
    <tabColor theme="1"/>
  </sheetPr>
  <dimension ref="A1:I124"/>
  <sheetViews>
    <sheetView showGridLines="0" tabSelected="1" workbookViewId="0"/>
  </sheetViews>
  <sheetFormatPr defaultRowHeight="17.5"/>
  <cols>
    <col min="1" max="16" width="14.58203125" style="5" customWidth="1"/>
    <col min="17" max="16384" width="8.6640625" style="5"/>
  </cols>
  <sheetData>
    <row r="1" spans="1:9" s="2" customFormat="1" ht="31.5">
      <c r="A1" s="1" t="s">
        <v>0</v>
      </c>
      <c r="D1" s="3"/>
      <c r="E1" s="2" t="s">
        <v>1</v>
      </c>
    </row>
    <row r="2" spans="1:9" ht="22.5">
      <c r="A2" s="4" t="s">
        <v>2</v>
      </c>
    </row>
    <row r="3" spans="1:9">
      <c r="A3" s="6" t="s">
        <v>3</v>
      </c>
    </row>
    <row r="4" spans="1:9">
      <c r="A4" s="6" t="s">
        <v>4</v>
      </c>
    </row>
    <row r="5" spans="1:9">
      <c r="A5" s="6" t="s">
        <v>5</v>
      </c>
    </row>
    <row r="6" spans="1:9" ht="22.5">
      <c r="A6" s="4" t="s">
        <v>6</v>
      </c>
    </row>
    <row r="7" spans="1:9" s="2" customFormat="1" ht="19">
      <c r="A7" s="2" t="s">
        <v>7</v>
      </c>
    </row>
    <row r="8" spans="1:9">
      <c r="A8" s="5" t="s">
        <v>8</v>
      </c>
    </row>
    <row r="9" spans="1:9">
      <c r="A9" s="5" t="s">
        <v>9</v>
      </c>
      <c r="B9" s="5" t="s">
        <v>10</v>
      </c>
    </row>
    <row r="10" spans="1:9">
      <c r="B10" s="5" t="s">
        <v>11</v>
      </c>
    </row>
    <row r="11" spans="1:9">
      <c r="B11" s="6" t="s">
        <v>12</v>
      </c>
    </row>
    <row r="12" spans="1:9">
      <c r="B12" s="6" t="s">
        <v>13</v>
      </c>
    </row>
    <row r="13" spans="1:9">
      <c r="B13" s="6"/>
    </row>
    <row r="14" spans="1:9">
      <c r="A14" s="5" t="s">
        <v>14</v>
      </c>
      <c r="E14" s="5" t="s">
        <v>15</v>
      </c>
      <c r="I14" s="5" t="s">
        <v>16</v>
      </c>
    </row>
    <row r="15" spans="1:9">
      <c r="A15" s="7" t="s">
        <v>17</v>
      </c>
      <c r="B15" s="7" t="s">
        <v>18</v>
      </c>
      <c r="C15" s="7" t="s">
        <v>19</v>
      </c>
      <c r="E15" s="8" t="str" cm="1">
        <f t="array" ref="E15:E29">_xlfn.TOCOL(A15:C19,1,FALSE)</f>
        <v>A1</v>
      </c>
      <c r="I15" s="8" t="str" cm="1">
        <f t="array" ref="I15:I29">_xlfn.TOCOL(A15:C19,1,TRUE)</f>
        <v>A1</v>
      </c>
    </row>
    <row r="16" spans="1:9">
      <c r="A16" s="7" t="s">
        <v>20</v>
      </c>
      <c r="B16" s="7" t="s">
        <v>21</v>
      </c>
      <c r="C16" s="7" t="s">
        <v>22</v>
      </c>
      <c r="E16" s="9" t="str">
        <v>B1</v>
      </c>
      <c r="I16" s="9" t="str">
        <v>A2</v>
      </c>
    </row>
    <row r="17" spans="1:9">
      <c r="A17" s="7" t="s">
        <v>23</v>
      </c>
      <c r="B17" s="7" t="s">
        <v>24</v>
      </c>
      <c r="C17" s="7" t="s">
        <v>25</v>
      </c>
      <c r="E17" s="9" t="str">
        <v>C1</v>
      </c>
      <c r="I17" s="9" t="str">
        <v>A3</v>
      </c>
    </row>
    <row r="18" spans="1:9">
      <c r="A18" s="7" t="s">
        <v>26</v>
      </c>
      <c r="B18" s="7" t="s">
        <v>27</v>
      </c>
      <c r="C18" s="7" t="s">
        <v>28</v>
      </c>
      <c r="E18" s="9" t="str">
        <v>A2</v>
      </c>
      <c r="I18" s="9" t="str">
        <v>A4</v>
      </c>
    </row>
    <row r="19" spans="1:9">
      <c r="A19" s="7" t="s">
        <v>29</v>
      </c>
      <c r="B19" s="7" t="s">
        <v>30</v>
      </c>
      <c r="C19" s="7" t="s">
        <v>31</v>
      </c>
      <c r="E19" s="9" t="str">
        <v>B2</v>
      </c>
      <c r="I19" s="9" t="str">
        <v>A5</v>
      </c>
    </row>
    <row r="20" spans="1:9">
      <c r="E20" s="9" t="str">
        <v>C2</v>
      </c>
      <c r="I20" s="9" t="str">
        <v>B1</v>
      </c>
    </row>
    <row r="21" spans="1:9">
      <c r="E21" s="9" t="str">
        <v>A3</v>
      </c>
      <c r="I21" s="9" t="str">
        <v>B2</v>
      </c>
    </row>
    <row r="22" spans="1:9">
      <c r="E22" s="9" t="str">
        <v>B3</v>
      </c>
      <c r="I22" s="9" t="str">
        <v>B3</v>
      </c>
    </row>
    <row r="23" spans="1:9">
      <c r="E23" s="9" t="str">
        <v>C3</v>
      </c>
      <c r="I23" s="9" t="str">
        <v>B4</v>
      </c>
    </row>
    <row r="24" spans="1:9">
      <c r="E24" s="9" t="str">
        <v>A4</v>
      </c>
      <c r="I24" s="9" t="str">
        <v>B5</v>
      </c>
    </row>
    <row r="25" spans="1:9">
      <c r="E25" s="9" t="str">
        <v>B4</v>
      </c>
      <c r="I25" s="9" t="str">
        <v>C1</v>
      </c>
    </row>
    <row r="26" spans="1:9">
      <c r="E26" s="9" t="str">
        <v>C4</v>
      </c>
      <c r="I26" s="9" t="str">
        <v>C2</v>
      </c>
    </row>
    <row r="27" spans="1:9">
      <c r="E27" s="9" t="str">
        <v>A5</v>
      </c>
      <c r="I27" s="9" t="str">
        <v>C3</v>
      </c>
    </row>
    <row r="28" spans="1:9">
      <c r="E28" s="9" t="str">
        <v>B5</v>
      </c>
      <c r="I28" s="9" t="str">
        <v>C4</v>
      </c>
    </row>
    <row r="29" spans="1:9">
      <c r="E29" s="9" t="str">
        <v>C5</v>
      </c>
      <c r="I29" s="9" t="str">
        <v>C5</v>
      </c>
    </row>
    <row r="31" spans="1:9" ht="19">
      <c r="A31" s="2" t="s">
        <v>32</v>
      </c>
    </row>
    <row r="32" spans="1:9">
      <c r="A32" s="6" t="s">
        <v>33</v>
      </c>
    </row>
    <row r="33" spans="1:1">
      <c r="A33" s="6" t="s">
        <v>34</v>
      </c>
    </row>
    <row r="34" spans="1:1">
      <c r="A34" s="6" t="s">
        <v>35</v>
      </c>
    </row>
    <row r="35" spans="1:1">
      <c r="A35" s="6" t="s">
        <v>36</v>
      </c>
    </row>
    <row r="36" spans="1:1">
      <c r="A36" s="6" t="s">
        <v>37</v>
      </c>
    </row>
    <row r="37" spans="1:1">
      <c r="A37" s="6" t="s">
        <v>38</v>
      </c>
    </row>
    <row r="38" spans="1:1">
      <c r="A38" s="6" t="s">
        <v>39</v>
      </c>
    </row>
    <row r="39" spans="1:1">
      <c r="A39" s="6" t="s">
        <v>40</v>
      </c>
    </row>
    <row r="41" spans="1:1" ht="19">
      <c r="A41" s="2" t="s">
        <v>41</v>
      </c>
    </row>
    <row r="42" spans="1:1">
      <c r="A42" s="6" t="s">
        <v>42</v>
      </c>
    </row>
    <row r="43" spans="1:1">
      <c r="A43" s="6" t="s">
        <v>43</v>
      </c>
    </row>
    <row r="44" spans="1:1">
      <c r="A44" s="6" t="s">
        <v>44</v>
      </c>
    </row>
    <row r="45" spans="1:1">
      <c r="A45" s="6" t="s">
        <v>45</v>
      </c>
    </row>
    <row r="46" spans="1:1">
      <c r="A46" s="6" t="s">
        <v>46</v>
      </c>
    </row>
    <row r="47" spans="1:1">
      <c r="A47" s="6" t="s">
        <v>47</v>
      </c>
    </row>
    <row r="48" spans="1:1">
      <c r="A48" s="6" t="s">
        <v>48</v>
      </c>
    </row>
    <row r="49" spans="1:4">
      <c r="A49" s="6" t="s">
        <v>49</v>
      </c>
    </row>
    <row r="50" spans="1:4">
      <c r="A50" s="6" t="s">
        <v>50</v>
      </c>
    </row>
    <row r="51" spans="1:4" s="2" customFormat="1" ht="19">
      <c r="A51" s="2" t="s">
        <v>7</v>
      </c>
    </row>
    <row r="53" spans="1:4">
      <c r="A53" s="10" t="s">
        <v>51</v>
      </c>
    </row>
    <row r="54" spans="1:4" ht="18">
      <c r="A54" t="s">
        <v>52</v>
      </c>
      <c r="B54"/>
    </row>
    <row r="55" spans="1:4" ht="18">
      <c r="A55" t="s">
        <v>53</v>
      </c>
    </row>
    <row r="56" spans="1:4">
      <c r="A56" s="10"/>
    </row>
    <row r="57" spans="1:4">
      <c r="A57" s="10"/>
    </row>
    <row r="58" spans="1:4" ht="18">
      <c r="A58"/>
      <c r="B58"/>
      <c r="C58"/>
      <c r="D58"/>
    </row>
    <row r="59" spans="1:4">
      <c r="A59" s="7" t="s">
        <v>54</v>
      </c>
      <c r="B59" s="7" t="s">
        <v>55</v>
      </c>
      <c r="D59" s="8" t="str" cm="1">
        <f t="array" ref="D59:D65">_xlfn.UNIQUE(_xlfn.TOCOL(A59:B65,1,TRUE),FALSE)</f>
        <v>田中</v>
      </c>
    </row>
    <row r="60" spans="1:4">
      <c r="A60" s="7" t="s">
        <v>56</v>
      </c>
      <c r="B60" s="7" t="s">
        <v>54</v>
      </c>
      <c r="D60" s="9" t="str">
        <v>鈴木</v>
      </c>
    </row>
    <row r="61" spans="1:4">
      <c r="B61" s="7" t="s">
        <v>57</v>
      </c>
      <c r="D61" s="9" t="str">
        <v>佐藤</v>
      </c>
    </row>
    <row r="62" spans="1:4">
      <c r="A62" s="7" t="s">
        <v>58</v>
      </c>
      <c r="B62" s="7"/>
      <c r="D62" s="9" t="str">
        <v>伊藤</v>
      </c>
    </row>
    <row r="63" spans="1:4">
      <c r="A63" s="7" t="s">
        <v>59</v>
      </c>
      <c r="B63" s="7" t="s">
        <v>60</v>
      </c>
      <c r="D63" s="9" t="str">
        <v>佐々木</v>
      </c>
    </row>
    <row r="64" spans="1:4">
      <c r="A64" s="7" t="s">
        <v>61</v>
      </c>
      <c r="B64" s="7" t="s">
        <v>62</v>
      </c>
      <c r="D64" s="9" t="str">
        <v>山田</v>
      </c>
    </row>
    <row r="65" spans="1:4">
      <c r="A65" s="7" t="s">
        <v>63</v>
      </c>
      <c r="B65" s="7"/>
      <c r="D65" s="9" t="str">
        <v>大久保</v>
      </c>
    </row>
    <row r="67" spans="1:4" ht="19">
      <c r="A67" s="2" t="s">
        <v>32</v>
      </c>
    </row>
    <row r="68" spans="1:4">
      <c r="A68" s="6" t="s">
        <v>64</v>
      </c>
    </row>
    <row r="69" spans="1:4">
      <c r="A69" s="6" t="s">
        <v>65</v>
      </c>
    </row>
    <row r="70" spans="1:4">
      <c r="A70" s="6" t="s">
        <v>66</v>
      </c>
    </row>
    <row r="71" spans="1:4">
      <c r="A71" s="6" t="s">
        <v>67</v>
      </c>
    </row>
    <row r="72" spans="1:4">
      <c r="A72" s="6" t="s">
        <v>68</v>
      </c>
    </row>
    <row r="73" spans="1:4">
      <c r="A73" s="6"/>
    </row>
    <row r="74" spans="1:4">
      <c r="B74" s="11" t="s">
        <v>69</v>
      </c>
    </row>
    <row r="75" spans="1:4">
      <c r="B75" s="6" t="s">
        <v>70</v>
      </c>
    </row>
    <row r="76" spans="1:4">
      <c r="B76" s="6" t="s">
        <v>71</v>
      </c>
    </row>
    <row r="77" spans="1:4">
      <c r="B77" s="6" t="s">
        <v>72</v>
      </c>
    </row>
    <row r="78" spans="1:4">
      <c r="B78" s="6" t="s">
        <v>73</v>
      </c>
    </row>
    <row r="79" spans="1:4">
      <c r="B79" s="6" t="s">
        <v>74</v>
      </c>
    </row>
    <row r="80" spans="1:4">
      <c r="B80" s="6" t="s">
        <v>75</v>
      </c>
    </row>
    <row r="83" spans="1:6" s="2" customFormat="1" ht="19">
      <c r="A83" s="2" t="s">
        <v>7</v>
      </c>
    </row>
    <row r="84" spans="1:6" ht="18">
      <c r="A84" s="10" t="s">
        <v>76</v>
      </c>
      <c r="B84"/>
    </row>
    <row r="85" spans="1:6" ht="18">
      <c r="A85" s="10"/>
      <c r="B85"/>
    </row>
    <row r="86" spans="1:6" ht="18">
      <c r="A86" s="5" t="s">
        <v>77</v>
      </c>
      <c r="B86"/>
    </row>
    <row r="87" spans="1:6" ht="18">
      <c r="A87" s="5" t="s">
        <v>78</v>
      </c>
      <c r="B87"/>
    </row>
    <row r="88" spans="1:6" ht="18">
      <c r="B88"/>
    </row>
    <row r="89" spans="1:6" ht="18">
      <c r="A89" s="5" t="s">
        <v>79</v>
      </c>
      <c r="B89"/>
    </row>
    <row r="90" spans="1:6" ht="18">
      <c r="A90" s="10" t="s">
        <v>80</v>
      </c>
      <c r="B90"/>
    </row>
    <row r="91" spans="1:6">
      <c r="A91" s="10" t="s">
        <v>81</v>
      </c>
    </row>
    <row r="95" spans="1:6">
      <c r="A95" s="5" t="s">
        <v>82</v>
      </c>
      <c r="E95" s="5" t="s">
        <v>83</v>
      </c>
      <c r="F95" s="5" t="s">
        <v>84</v>
      </c>
    </row>
    <row r="96" spans="1:6">
      <c r="A96" s="12" t="s">
        <v>85</v>
      </c>
      <c r="B96" s="12" t="s">
        <v>86</v>
      </c>
      <c r="C96" s="12" t="s">
        <v>87</v>
      </c>
      <c r="E96" s="12" t="s">
        <v>85</v>
      </c>
      <c r="F96" s="12" t="s">
        <v>88</v>
      </c>
    </row>
    <row r="97" spans="1:6">
      <c r="A97" s="12" t="s">
        <v>89</v>
      </c>
      <c r="B97" s="12" t="s">
        <v>90</v>
      </c>
      <c r="C97" s="12">
        <v>100</v>
      </c>
      <c r="E97" s="13" t="str" cm="1">
        <f t="array" ref="E97:E99">_xlfn.UNIQUE(_xlfn.TOCOL(A97:A107,1))</f>
        <v>調味料</v>
      </c>
      <c r="F97" s="13" cm="1">
        <f t="array" ref="F97:F99">_xlfn._xlws.SORT(SUMIF(A97:A107,_xlfn.ANCHORARRAY(E97),C97:C107),1,-1)</f>
        <v>5800</v>
      </c>
    </row>
    <row r="98" spans="1:6">
      <c r="A98" s="12" t="s">
        <v>91</v>
      </c>
      <c r="B98" s="12" t="s">
        <v>92</v>
      </c>
      <c r="C98" s="12">
        <v>1000</v>
      </c>
      <c r="E98" s="9" t="str">
        <v>菓子</v>
      </c>
      <c r="F98" s="9">
        <v>1800</v>
      </c>
    </row>
    <row r="99" spans="1:6">
      <c r="A99" s="12" t="s">
        <v>93</v>
      </c>
      <c r="B99" s="12" t="s">
        <v>94</v>
      </c>
      <c r="C99" s="12">
        <v>800</v>
      </c>
      <c r="E99" s="9" t="str">
        <v>米</v>
      </c>
      <c r="F99" s="9">
        <v>600</v>
      </c>
    </row>
    <row r="100" spans="1:6">
      <c r="A100" s="12"/>
      <c r="B100" s="12"/>
      <c r="C100" s="12"/>
    </row>
    <row r="101" spans="1:6">
      <c r="A101" s="12" t="s">
        <v>91</v>
      </c>
      <c r="B101" s="12" t="s">
        <v>95</v>
      </c>
      <c r="C101" s="12">
        <v>300</v>
      </c>
    </row>
    <row r="102" spans="1:6">
      <c r="A102" s="12" t="s">
        <v>93</v>
      </c>
      <c r="B102" s="12" t="s">
        <v>96</v>
      </c>
      <c r="C102" s="12">
        <v>2000</v>
      </c>
    </row>
    <row r="103" spans="1:6">
      <c r="A103" s="12" t="s">
        <v>89</v>
      </c>
      <c r="B103" s="12" t="s">
        <v>97</v>
      </c>
      <c r="C103" s="12">
        <v>100</v>
      </c>
    </row>
    <row r="104" spans="1:6">
      <c r="A104" s="12" t="s">
        <v>93</v>
      </c>
      <c r="B104" s="12" t="s">
        <v>98</v>
      </c>
      <c r="C104" s="12">
        <v>3000</v>
      </c>
    </row>
    <row r="105" spans="1:6">
      <c r="A105" s="12" t="s">
        <v>91</v>
      </c>
      <c r="B105" s="12" t="s">
        <v>99</v>
      </c>
      <c r="C105" s="12">
        <v>500</v>
      </c>
    </row>
    <row r="106" spans="1:6">
      <c r="A106" s="12"/>
      <c r="B106" s="12"/>
      <c r="C106" s="12"/>
    </row>
    <row r="107" spans="1:6">
      <c r="A107" s="12" t="s">
        <v>89</v>
      </c>
      <c r="B107" s="12" t="s">
        <v>100</v>
      </c>
      <c r="C107" s="12">
        <v>400</v>
      </c>
    </row>
    <row r="109" spans="1:6" ht="19">
      <c r="A109" s="2" t="s">
        <v>32</v>
      </c>
    </row>
    <row r="110" spans="1:6">
      <c r="A110" s="6" t="s">
        <v>101</v>
      </c>
    </row>
    <row r="111" spans="1:6">
      <c r="A111" s="6" t="s">
        <v>102</v>
      </c>
    </row>
    <row r="112" spans="1:6">
      <c r="A112" s="6" t="s">
        <v>103</v>
      </c>
    </row>
    <row r="113" spans="1:2">
      <c r="A113" s="6" t="s">
        <v>104</v>
      </c>
    </row>
    <row r="114" spans="1:2">
      <c r="A114" s="6" t="s">
        <v>105</v>
      </c>
    </row>
    <row r="116" spans="1:2">
      <c r="A116" s="5" t="s">
        <v>106</v>
      </c>
    </row>
    <row r="117" spans="1:2">
      <c r="A117" s="14" t="s">
        <v>107</v>
      </c>
    </row>
    <row r="118" spans="1:2">
      <c r="A118" s="14"/>
      <c r="B118" s="5" t="s">
        <v>108</v>
      </c>
    </row>
    <row r="119" spans="1:2">
      <c r="B119" s="5" t="s">
        <v>109</v>
      </c>
    </row>
    <row r="120" spans="1:2">
      <c r="A120" s="5" t="s">
        <v>110</v>
      </c>
    </row>
    <row r="121" spans="1:2">
      <c r="A121" s="14" t="s">
        <v>111</v>
      </c>
    </row>
    <row r="122" spans="1:2">
      <c r="B122" s="5" t="s">
        <v>112</v>
      </c>
    </row>
    <row r="123" spans="1:2">
      <c r="B123" s="5" t="s">
        <v>113</v>
      </c>
    </row>
    <row r="124" spans="1:2" s="2" customFormat="1" ht="19">
      <c r="A124" s="2" t="s">
        <v>7</v>
      </c>
    </row>
  </sheetData>
  <phoneticPr fontId="2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⑮TOCOL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始 中村</cp:lastModifiedBy>
  <dcterms:created xsi:type="dcterms:W3CDTF">2026-06-28T03:47:23Z</dcterms:created>
  <dcterms:modified xsi:type="dcterms:W3CDTF">2026-06-28T03:51:10Z</dcterms:modified>
</cp:coreProperties>
</file>