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ワードプレス/"/>
    </mc:Choice>
  </mc:AlternateContent>
  <xr:revisionPtr revIDLastSave="0" documentId="8_{DBA15BF7-CCBB-4A1C-B0E2-6B019A49CBE1}" xr6:coauthVersionLast="47" xr6:coauthVersionMax="47" xr10:uidLastSave="{00000000-0000-0000-0000-000000000000}"/>
  <bookViews>
    <workbookView xWindow="-110" yWindow="-110" windowWidth="19420" windowHeight="10300" xr2:uid="{C95B7F7F-F4F7-4F00-B7B2-04BD7D7EFC27}"/>
  </bookViews>
  <sheets>
    <sheet name="指定位置のみ" sheetId="1" r:id="rId1"/>
  </sheets>
  <definedNames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45" i="1" l="1" a="1"/>
  <c r="C41" i="1" a="1"/>
  <c r="C37" i="1" a="1"/>
  <c r="C33" i="1" a="1"/>
  <c r="C29" i="1" a="1"/>
  <c r="C25" i="1"/>
  <c r="C21" i="1"/>
  <c r="C17" i="1" a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17" authorId="0" shapeId="0" xr:uid="{4486F45E-D649-44E0-9DEA-5BD65993BAC1}">
      <text>
        <r>
          <rPr>
            <sz val="24"/>
            <color indexed="81"/>
            <rFont val="MS P ゴシック"/>
            <family val="3"/>
            <charset val="128"/>
          </rPr>
          <t>=TEXTSPLIT(A16,"-")</t>
        </r>
      </text>
    </comment>
    <comment ref="C21" authorId="0" shapeId="0" xr:uid="{82F5CF4F-F20B-49A1-9B5E-8A007496E60B}">
      <text>
        <r>
          <rPr>
            <sz val="24"/>
            <color indexed="81"/>
            <rFont val="MS P ゴシック"/>
            <family val="3"/>
            <charset val="128"/>
          </rPr>
          <t>=TEXTAFTER(A16,"-",3)</t>
        </r>
      </text>
    </comment>
    <comment ref="C25" authorId="0" shapeId="0" xr:uid="{E4E088EE-A51F-49F8-83F3-87AD371CC3AA}">
      <text>
        <r>
          <rPr>
            <sz val="24"/>
            <color indexed="81"/>
            <rFont val="MS P ゴシック"/>
            <family val="3"/>
            <charset val="128"/>
          </rPr>
          <t>=TEXTAFTER(A16,"-",-1)</t>
        </r>
      </text>
    </comment>
    <comment ref="C29" authorId="0" shapeId="0" xr:uid="{1F15D91F-AC1A-4C30-9319-27314DA3EB92}">
      <text>
        <r>
          <rPr>
            <sz val="24"/>
            <color indexed="81"/>
            <rFont val="MS P ゴシック"/>
            <family val="3"/>
            <charset val="128"/>
          </rPr>
          <t>=TAKE(TEXTSPLIT(A16,"-"),,-1)</t>
        </r>
      </text>
    </comment>
    <comment ref="C33" authorId="0" shapeId="0" xr:uid="{EDCE3EB4-7699-4698-9B59-1F3A577CDFB8}">
      <text>
        <r>
          <rPr>
            <sz val="24"/>
            <color indexed="81"/>
            <rFont val="MS P ゴシック"/>
            <family val="3"/>
            <charset val="128"/>
          </rPr>
          <t>=INDEX(TEXTSPLIT(A16,"-"),4)</t>
        </r>
      </text>
    </comment>
    <comment ref="C37" authorId="0" shapeId="0" xr:uid="{46A6FDA4-1560-45B0-B69C-918B6385C946}">
      <text>
        <r>
          <rPr>
            <sz val="24"/>
            <color indexed="81"/>
            <rFont val="MS P ゴシック"/>
            <family val="3"/>
            <charset val="128"/>
          </rPr>
          <t>=INDEX(TEXTSPLIT(A16,"-"),3)</t>
        </r>
      </text>
    </comment>
    <comment ref="C41" authorId="0" shapeId="0" xr:uid="{40E12BE5-0486-4C5C-AAE4-5E6D766919C9}">
      <text>
        <r>
          <rPr>
            <sz val="24"/>
            <color indexed="81"/>
            <rFont val="MS P ゴシック"/>
            <family val="3"/>
            <charset val="128"/>
          </rPr>
          <t>=CHOOSECOLS(TEXTSPLIT(A16,"-"),3)</t>
        </r>
      </text>
    </comment>
    <comment ref="C45" authorId="0" shapeId="0" xr:uid="{4865B12F-4BC5-419C-A7BC-877AE0EB2F7C}">
      <text>
        <r>
          <rPr>
            <sz val="24"/>
            <color indexed="81"/>
            <rFont val="MS P ゴシック"/>
            <family val="3"/>
            <charset val="128"/>
          </rPr>
          <t>=TAKE(DROP(TEXTSPLIT(A16,"-"),,-1),,-1)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<sst xmlns="http://schemas.openxmlformats.org/spreadsheetml/2006/main" count="30" uniqueCount="28">
  <si>
    <t>TEXTSPLITだけでは終わらない｜INDEX・TAKE・DROP・CHOOSECOLSで必要な位置を抽出する実務テク</t>
    <phoneticPr fontId="2"/>
  </si>
  <si>
    <t>文字列を TEXTSPLIT で分割できても、実務は分割して終わりではありません。</t>
  </si>
  <si>
    <t>分割後に「必要な位置だけ」を正確に取り出す操作が必ず発生します。</t>
  </si>
  <si>
    <t>そこで重要なのが、INDEX・TAKE・CHOOSECOLS・DROP といった抽出系スピル関数です。</t>
  </si>
  <si>
    <t>これらを組み合わせると、複雑な文字列でも狙った値を一発で抽出できます。</t>
  </si>
  <si>
    <t>_________________________________________________________________________________________________________________</t>
  </si>
  <si>
    <t>講習</t>
    <rPh sb="0" eb="2">
      <t>コウシュウ</t>
    </rPh>
    <phoneticPr fontId="2"/>
  </si>
  <si>
    <t>次のセルには「記号‐番号‐苗字‐名前」がハイフン区切りで入力されています。</t>
  </si>
  <si>
    <t>この文字列を題材にして、以下の①〜⑧の操作を行いなさい。</t>
    <phoneticPr fontId="2"/>
  </si>
  <si>
    <t>それぞれ、最も適した関数（TEXTSPLIT・INDEX・TAKE・DROP・CHOOSECOLSなど）を使って、</t>
    <phoneticPr fontId="2"/>
  </si>
  <si>
    <t>指定された値を取り出しなさい。</t>
    <phoneticPr fontId="2"/>
  </si>
  <si>
    <t>対象セル</t>
    <rPh sb="0" eb="2">
      <t>タイショウ</t>
    </rPh>
    <phoneticPr fontId="2"/>
  </si>
  <si>
    <t>AB-123-小田中-啓介</t>
    <rPh sb="7" eb="10">
      <t>オダナカ</t>
    </rPh>
    <rPh sb="11" eb="13">
      <t>ケイスケ</t>
    </rPh>
    <phoneticPr fontId="2"/>
  </si>
  <si>
    <t xml:space="preserve">① 文字列をハイフンで分割する  </t>
  </si>
  <si>
    <t>→ ハイフンごとに4つの要素へ分割します。</t>
  </si>
  <si>
    <t xml:space="preserve">② 右端の値のみを取り出す（方法１）  </t>
    <phoneticPr fontId="2"/>
  </si>
  <si>
    <t>→ 3回目のハイフンより後ろの文字列を返します。</t>
  </si>
  <si>
    <t xml:space="preserve">③ 右端の値のみを取り出す（方法２）  </t>
    <phoneticPr fontId="2"/>
  </si>
  <si>
    <t xml:space="preserve">④ 右端の値のみを取り出す（方法３）  </t>
    <phoneticPr fontId="2"/>
  </si>
  <si>
    <t>→ 分割結果の「最後の1列」だけを取り出します。</t>
  </si>
  <si>
    <t xml:space="preserve">⑤右端の値のみを取り出す（方法４）  </t>
    <phoneticPr fontId="2"/>
  </si>
  <si>
    <t>→ 分割結果の4番目（右端）を指定して取り出します。</t>
  </si>
  <si>
    <r>
      <t>⑥右端の</t>
    </r>
    <r>
      <rPr>
        <b/>
        <u/>
        <sz val="12"/>
        <color theme="1"/>
        <rFont val="メイリオ"/>
        <family val="3"/>
        <charset val="128"/>
      </rPr>
      <t>2番目の値のみ</t>
    </r>
    <r>
      <rPr>
        <sz val="12"/>
        <color theme="1"/>
        <rFont val="メイリオ"/>
        <family val="3"/>
        <charset val="128"/>
      </rPr>
      <t xml:space="preserve">を取り出す（方法１）  </t>
    </r>
    <rPh sb="5" eb="7">
      <t>バンメ</t>
    </rPh>
    <phoneticPr fontId="2"/>
  </si>
  <si>
    <t>→ 分割結果の3番目（右端の2番目）を取り出します。</t>
  </si>
  <si>
    <r>
      <t>⑦右端の</t>
    </r>
    <r>
      <rPr>
        <b/>
        <u/>
        <sz val="12"/>
        <color theme="1"/>
        <rFont val="メイリオ"/>
        <family val="3"/>
        <charset val="128"/>
      </rPr>
      <t>2番目の値のみ</t>
    </r>
    <r>
      <rPr>
        <sz val="12"/>
        <color theme="1"/>
        <rFont val="メイリオ"/>
        <family val="3"/>
        <charset val="128"/>
      </rPr>
      <t xml:space="preserve">を取り出す（方法2）  </t>
    </r>
    <rPh sb="5" eb="7">
      <t>バンメ</t>
    </rPh>
    <phoneticPr fontId="2"/>
  </si>
  <si>
    <t>→ 分割結果の3列目だけを選択します。</t>
  </si>
  <si>
    <r>
      <t>⑧右端の</t>
    </r>
    <r>
      <rPr>
        <b/>
        <u/>
        <sz val="12"/>
        <color theme="1"/>
        <rFont val="メイリオ"/>
        <family val="3"/>
        <charset val="128"/>
      </rPr>
      <t>2番目の値のみ</t>
    </r>
    <r>
      <rPr>
        <sz val="12"/>
        <color theme="1"/>
        <rFont val="メイリオ"/>
        <family val="3"/>
        <charset val="128"/>
      </rPr>
      <t xml:space="preserve">を取り出す（方法3）  </t>
    </r>
    <rPh sb="5" eb="7">
      <t>バンメ</t>
    </rPh>
    <phoneticPr fontId="2"/>
  </si>
  <si>
    <t>→ まず右端を落とし、残った最後の1列（右端2番目）を取り出します。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</si>
</sst>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>
    <font>
      <sz val="11"/>
      <color theme="1"/>
      <name val="游ゴシック"/>
      <family val="2"/>
      <charset val="128"/>
      <scheme val="minor"/>
    </font>
    <font>
      <sz val="16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メイリオ"/>
      <family val="3"/>
      <charset val="128"/>
    </font>
    <font>
      <sz val="12"/>
      <color theme="1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b/>
      <u/>
      <sz val="12"/>
      <color theme="1"/>
      <name val="メイリオ"/>
      <family val="3"/>
      <charset val="128"/>
    </font>
    <font>
      <sz val="24"/>
      <color indexed="81"/>
      <name val="MS P 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 inden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left" vertical="center" indent="4"/>
    </xf>
    <xf numFmtId="0" fontId="4" fillId="0" borderId="1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3" fillId="0" borderId="2" xfId="0" applyFont="1" applyBorder="1">
      <alignment vertical="center"/>
    </xf>
    <xf numFmtId="0" fontId="4" fillId="0" borderId="2" xfId="0" applyFont="1" applyBorder="1" applyAlignment="1">
      <alignment horizontal="left" vertical="center"/>
    </xf>
  </cellXfs>
  <cellStyles count="1">
    <cellStyle name="標準" xfId="0" builtinId="0"/>
  </cellStyles>
  <dxfs count="0"/>
  <tableStyles count="1" defaultTableStyle="TableStyleMedium2" defaultPivotStyle="PivotStyleLight16">
    <tableStyle name="Invisible" pivot="0" table="0" count="0" xr9:uid="{0378DD79-5EA3-401A-A487-4BB436808CCB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2B080-A800-4A0B-A338-8B988F548A42}">
  <sheetPr>
    <tabColor theme="1"/>
  </sheetPr>
  <dimension ref="A1:G78"/>
  <sheetViews>
    <sheetView showGridLines="0" tabSelected="1" workbookViewId="0"/>
  </sheetViews>
  <sheetFormatPr defaultRowHeight="17.5"/>
  <cols>
    <col min="1" max="1" width="20.5" style="2" customWidth="1"/>
    <col min="2" max="15" width="14.58203125" style="2" customWidth="1"/>
    <col min="16" max="16384" width="8.6640625" style="2"/>
  </cols>
  <sheetData>
    <row r="1" spans="1:7" ht="25.5">
      <c r="A1" s="1" t="s">
        <v>0</v>
      </c>
    </row>
    <row r="2" spans="1:7">
      <c r="A2" s="3" t="s">
        <v>1</v>
      </c>
    </row>
    <row r="3" spans="1:7">
      <c r="A3" s="3" t="s">
        <v>2</v>
      </c>
    </row>
    <row r="4" spans="1:7">
      <c r="A4" s="3" t="s">
        <v>3</v>
      </c>
    </row>
    <row r="5" spans="1:7" ht="25.5">
      <c r="A5" s="1" t="s">
        <v>4</v>
      </c>
    </row>
    <row r="7" spans="1:7" s="4" customFormat="1" ht="19">
      <c r="A7" s="4" t="s">
        <v>5</v>
      </c>
    </row>
    <row r="8" spans="1:7" ht="19">
      <c r="A8" s="5" t="s">
        <v>6</v>
      </c>
    </row>
    <row r="9" spans="1:7" ht="19">
      <c r="A9" s="4" t="s">
        <v>7</v>
      </c>
    </row>
    <row r="10" spans="1:7" ht="19">
      <c r="A10" s="4" t="s">
        <v>8</v>
      </c>
    </row>
    <row r="11" spans="1:7" ht="19">
      <c r="A11" s="4" t="s">
        <v>9</v>
      </c>
    </row>
    <row r="12" spans="1:7" ht="19">
      <c r="A12" s="4" t="s">
        <v>10</v>
      </c>
    </row>
    <row r="14" spans="1:7" ht="19">
      <c r="B14" s="6"/>
    </row>
    <row r="15" spans="1:7" ht="19.5" thickBot="1">
      <c r="A15" s="5" t="s">
        <v>11</v>
      </c>
    </row>
    <row r="16" spans="1:7" ht="19.5" thickBot="1">
      <c r="A16" s="7" t="s">
        <v>12</v>
      </c>
      <c r="C16" s="8" t="s">
        <v>13</v>
      </c>
      <c r="G16" t="s">
        <v>14</v>
      </c>
    </row>
    <row r="17" spans="3:7">
      <c r="C17" s="9" t="str" cm="1">
        <f t="array" ref="C17:F17">_xlfn.TEXTSPLIT(A16,"-")</f>
        <v>AB</v>
      </c>
      <c r="D17" s="9" t="str">
        <v>123</v>
      </c>
      <c r="E17" s="9" t="str">
        <v>小田中</v>
      </c>
      <c r="F17" s="9" t="str">
        <v>啓介</v>
      </c>
    </row>
    <row r="20" spans="3:7" ht="19">
      <c r="C20" s="8" t="s">
        <v>15</v>
      </c>
      <c r="G20" t="s">
        <v>16</v>
      </c>
    </row>
    <row r="21" spans="3:7">
      <c r="C21" s="9" t="str">
        <f>_xlfn.TEXTAFTER(A16,"-",3)</f>
        <v>啓介</v>
      </c>
    </row>
    <row r="24" spans="3:7" ht="19">
      <c r="C24" s="8" t="s">
        <v>17</v>
      </c>
      <c r="G24" t="s">
        <v>16</v>
      </c>
    </row>
    <row r="25" spans="3:7" ht="19">
      <c r="C25" s="10" t="str">
        <f>_xlfn.TEXTAFTER(A16,"-",-1)</f>
        <v>啓介</v>
      </c>
    </row>
    <row r="28" spans="3:7" ht="19">
      <c r="C28" s="8" t="s">
        <v>18</v>
      </c>
      <c r="G28" t="s">
        <v>19</v>
      </c>
    </row>
    <row r="29" spans="3:7">
      <c r="C29" s="9" t="str" cm="1">
        <f t="array" ref="C29">_xlfn.TAKE(_xlfn.TEXTSPLIT(A16,"-"),,-1)</f>
        <v>啓介</v>
      </c>
    </row>
    <row r="32" spans="3:7" ht="19">
      <c r="C32" s="8" t="s">
        <v>20</v>
      </c>
      <c r="G32" t="s">
        <v>21</v>
      </c>
    </row>
    <row r="33" spans="3:7">
      <c r="C33" s="9" t="str" cm="1">
        <f t="array" ref="C33">INDEX(_xlfn.TEXTSPLIT(A16,"-"),4)</f>
        <v>啓介</v>
      </c>
    </row>
    <row r="36" spans="3:7" ht="19">
      <c r="C36" s="8" t="s">
        <v>22</v>
      </c>
      <c r="G36" t="s">
        <v>23</v>
      </c>
    </row>
    <row r="37" spans="3:7">
      <c r="C37" s="9" t="str" cm="1">
        <f t="array" ref="C37">INDEX(_xlfn.TEXTSPLIT(A16,"-"),3)</f>
        <v>小田中</v>
      </c>
    </row>
    <row r="40" spans="3:7" ht="19">
      <c r="C40" s="8" t="s">
        <v>24</v>
      </c>
      <c r="G40" t="s">
        <v>25</v>
      </c>
    </row>
    <row r="41" spans="3:7">
      <c r="C41" s="9" t="str" cm="1">
        <f t="array" ref="C41">_xlfn.CHOOSECOLS(_xlfn.TEXTSPLIT(A16,"-"),3)</f>
        <v>小田中</v>
      </c>
    </row>
    <row r="44" spans="3:7" ht="19">
      <c r="C44" s="8" t="s">
        <v>26</v>
      </c>
      <c r="G44" t="s">
        <v>27</v>
      </c>
    </row>
    <row r="45" spans="3:7">
      <c r="C45" s="9" t="str" cm="1">
        <f t="array" ref="C45">_xlfn.TAKE(_xlfn.DROP(_xlfn.TEXTSPLIT(A16,"-"),,-1),,-1)</f>
        <v>小田中</v>
      </c>
    </row>
    <row r="48" spans="3:7" ht="18">
      <c r="C48"/>
    </row>
    <row r="49" spans="1:3" s="4" customFormat="1" ht="19">
      <c r="A49" s="4" t="s">
        <v>5</v>
      </c>
    </row>
    <row r="50" spans="1:3" ht="18">
      <c r="C50"/>
    </row>
    <row r="51" spans="1:3" ht="18">
      <c r="C51"/>
    </row>
    <row r="52" spans="1:3" ht="18">
      <c r="C52"/>
    </row>
    <row r="53" spans="1:3" ht="18">
      <c r="C53"/>
    </row>
    <row r="54" spans="1:3" ht="18">
      <c r="C54"/>
    </row>
    <row r="55" spans="1:3" ht="18">
      <c r="C55"/>
    </row>
    <row r="56" spans="1:3" ht="18">
      <c r="C56"/>
    </row>
    <row r="57" spans="1:3" ht="18">
      <c r="C57"/>
    </row>
    <row r="58" spans="1:3" ht="18">
      <c r="C58"/>
    </row>
    <row r="59" spans="1:3" ht="18">
      <c r="C59"/>
    </row>
    <row r="60" spans="1:3" ht="18">
      <c r="C60"/>
    </row>
    <row r="61" spans="1:3" ht="18">
      <c r="C61"/>
    </row>
    <row r="62" spans="1:3" ht="18">
      <c r="C62"/>
    </row>
    <row r="63" spans="1:3" ht="18">
      <c r="C63"/>
    </row>
    <row r="64" spans="1:3" ht="18">
      <c r="C64"/>
    </row>
    <row r="65" spans="3:3" ht="18">
      <c r="C65"/>
    </row>
    <row r="66" spans="3:3" ht="18">
      <c r="C66"/>
    </row>
    <row r="67" spans="3:3" ht="18">
      <c r="C67"/>
    </row>
    <row r="68" spans="3:3" ht="18">
      <c r="C68"/>
    </row>
    <row r="69" spans="3:3" ht="18">
      <c r="C69"/>
    </row>
    <row r="70" spans="3:3" ht="18">
      <c r="C70"/>
    </row>
    <row r="71" spans="3:3" ht="18">
      <c r="C71"/>
    </row>
    <row r="72" spans="3:3" ht="18">
      <c r="C72"/>
    </row>
    <row r="73" spans="3:3" ht="18">
      <c r="C73"/>
    </row>
    <row r="74" spans="3:3" ht="18">
      <c r="C74"/>
    </row>
    <row r="75" spans="3:3" ht="18">
      <c r="C75"/>
    </row>
    <row r="76" spans="3:3" ht="18">
      <c r="C76"/>
    </row>
    <row r="77" spans="3:3" ht="18">
      <c r="C77"/>
    </row>
    <row r="78" spans="3:3" ht="18">
      <c r="C78"/>
    </row>
  </sheetData>
  <phoneticPr fontId="2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指定位置のみ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2026-06-30T12:15:14Z</dcterms:created>
  <dcterms:modified xsi:type="dcterms:W3CDTF">2026-06-30T12:17:11Z</dcterms:modified>
</cp:coreProperties>
</file>