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D8FE0073-00CE-4152-A5DA-41465C9FB1E5}" xr6:coauthVersionLast="47" xr6:coauthVersionMax="47" xr10:uidLastSave="{00000000-0000-0000-0000-000000000000}"/>
  <bookViews>
    <workbookView xWindow="-110" yWindow="-110" windowWidth="19420" windowHeight="10300" xr2:uid="{3068BA92-7F0A-461F-BCB8-03B7D7DAA5C6}"/>
  </bookViews>
  <sheets>
    <sheet name="データベースとクロス集計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34" i="1" l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34" authorId="0" shapeId="0" xr:uid="{EA8F4795-AA3F-4E1C-BEC9-FD15FA3615FF}">
      <text>
        <r>
          <rPr>
            <sz val="24"/>
            <color indexed="81"/>
            <rFont val="MS P ゴシック"/>
            <family val="3"/>
            <charset val="128"/>
          </rPr>
          <t>=PIVOTBY(B19:B30,C19:C30,D19:D30,SUM,0,1,,1)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<sst xmlns="http://schemas.openxmlformats.org/spreadsheetml/2006/main" count="70" uniqueCount="50">
  <si>
    <t>PIVOTBYの使い方｜データベース形式からクロス集計表へ“形を変える”仕組み</t>
  </si>
  <si>
    <t xml:space="preserve">PIVOTBY を理解するには、まずデータの持ち方を整理することが大切です。  </t>
  </si>
  <si>
    <t xml:space="preserve">縦に積み上げるデータベース形式と、横に広がるクロス集計表では役割がまったく異なります。  </t>
  </si>
  <si>
    <t xml:space="preserve">この違いを押さえると、どの関数で処理すべきかがすぐ判断できるようになります。  </t>
  </si>
  <si>
    <t xml:space="preserve">この記事では、PIVOTBY がデータの形をどう変換するのか、その基本だけをやさしく整理します。  </t>
  </si>
  <si>
    <t>実務で迷わないための最初のステップとして、ここをしっかり固めましょう。</t>
  </si>
  <si>
    <t>_________________________________________________________________________________________________________________</t>
  </si>
  <si>
    <t>講習</t>
    <rPh sb="0" eb="2">
      <t>コウシュウ</t>
    </rPh>
    <phoneticPr fontId="2"/>
  </si>
  <si>
    <t>データベース形式の売上データをクロス集計表にまとめなさい</t>
    <phoneticPr fontId="2"/>
  </si>
  <si>
    <t xml:space="preserve">表には、1月度・2月度の「栄店」「名古屋本店」における  </t>
    <phoneticPr fontId="2"/>
  </si>
  <si>
    <t>農産・水産・畜産グループの売上データ（データベース形式）が並んでいます。</t>
  </si>
  <si>
    <t xml:space="preserve">このデータをもとに、  </t>
  </si>
  <si>
    <t xml:space="preserve">【行＝店舗名】【列＝グループ名】として、  </t>
  </si>
  <si>
    <t>1月度・2月度の売上合計をクロス集計表にまとめなさい。</t>
  </si>
  <si>
    <t>表</t>
    <rPh sb="0" eb="1">
      <t>ヒョウ</t>
    </rPh>
    <phoneticPr fontId="2"/>
  </si>
  <si>
    <t>月度</t>
    <rPh sb="0" eb="2">
      <t>ゲツド</t>
    </rPh>
    <phoneticPr fontId="2"/>
  </si>
  <si>
    <t>店舗</t>
    <rPh sb="0" eb="2">
      <t>テンポ</t>
    </rPh>
    <phoneticPr fontId="2"/>
  </si>
  <si>
    <t>グループ</t>
    <phoneticPr fontId="2"/>
  </si>
  <si>
    <t>売上</t>
    <rPh sb="0" eb="2">
      <t>ウリアゲ</t>
    </rPh>
    <phoneticPr fontId="2"/>
  </si>
  <si>
    <t>栄店</t>
    <rPh sb="0" eb="1">
      <t>サカエ</t>
    </rPh>
    <rPh sb="1" eb="2">
      <t>テン</t>
    </rPh>
    <phoneticPr fontId="2"/>
  </si>
  <si>
    <t>農産</t>
    <rPh sb="0" eb="2">
      <t>ノウサン</t>
    </rPh>
    <phoneticPr fontId="2"/>
  </si>
  <si>
    <t>水産</t>
    <rPh sb="0" eb="2">
      <t>スイサン</t>
    </rPh>
    <phoneticPr fontId="2"/>
  </si>
  <si>
    <t>畜産</t>
    <rPh sb="0" eb="2">
      <t>チクサン</t>
    </rPh>
    <phoneticPr fontId="2"/>
  </si>
  <si>
    <t>名古屋本店</t>
    <rPh sb="0" eb="3">
      <t>ナゴヤ</t>
    </rPh>
    <rPh sb="3" eb="5">
      <t>ホンテン</t>
    </rPh>
    <phoneticPr fontId="2"/>
  </si>
  <si>
    <t>回答</t>
    <rPh sb="0" eb="2">
      <t>カイトウ</t>
    </rPh>
    <phoneticPr fontId="2"/>
  </si>
  <si>
    <r>
      <rPr>
        <sz val="12"/>
        <color rgb="FFFF0000"/>
        <rFont val="メイリオ"/>
        <family val="3"/>
        <charset val="128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</si>
  <si>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・データベース形式は「縦に積む」データで、集計の材料になる</t>
  </si>
  <si>
    <t>・クロス集計表は「行×列」で比較しやすい形に変換したもの</t>
  </si>
  <si>
    <t>・PIVOTBYは、分類（行・列）と値を指定するだけで集計表を作れる</t>
  </si>
  <si>
    <t>・行＝店舗名、列＝グループ名のように「軸」を決めることが重要</t>
  </si>
  <si>
    <t>・合計行・合計列も自動で作れるので、実務の集計が一瞬で終わる</t>
  </si>
  <si>
    <r>
      <rPr>
        <sz val="11"/>
        <color rgb="FFFF0000"/>
        <rFont val="Segoe UI Emoji"/>
        <family val="2"/>
      </rPr>
      <t>📌</t>
    </r>
    <r>
      <rPr>
        <sz val="11"/>
        <color theme="1"/>
        <rFont val="游ゴシック"/>
        <family val="3"/>
        <charset val="128"/>
        <scheme val="minor"/>
      </rPr>
      <t xml:space="preserve"> </t>
    </r>
    <r>
      <rPr>
        <b/>
        <sz val="11"/>
        <color theme="1"/>
        <rFont val="游ゴシック"/>
        <family val="3"/>
        <charset val="128"/>
        <scheme val="minor"/>
      </rPr>
      <t>PIVOTBY｜引数一覧</t>
    </r>
    <phoneticPr fontId="2"/>
  </si>
  <si>
    <t>① 行の分類（row_fields）        ：行方向に並べたい項目（例：店舗名）</t>
  </si>
  <si>
    <t>② 列の分類（column_fields）     ：列方向に並べたい項目（例：グループ名）</t>
  </si>
  <si>
    <t>③ 集計する値（values）          ：合計・平均などの対象となる数値（例：売上）</t>
  </si>
  <si>
    <t>④ 集計方法（function）          ：SUM / COUNT / AVERAGE などの集計ルール</t>
  </si>
  <si>
    <t>⑤ 見出しの表示（show_headers）  ：0＝表示する、1＝非表示にする</t>
  </si>
  <si>
    <t>⑥ 行合計の表示（row_totals）    ：1＝行合計を表示、0＝表示しない</t>
  </si>
  <si>
    <t>⑦ 並び替え（sort）※基本省略</t>
    <phoneticPr fontId="2"/>
  </si>
  <si>
    <t>⑧列合計の表示（col_totals）    ：1＝列合計を表示、0＝表示しない</t>
    <phoneticPr fontId="2"/>
  </si>
  <si>
    <t>｜なぜこの問題で「形の変換」を扱うのか</t>
    <phoneticPr fontId="2"/>
  </si>
  <si>
    <t>今回の演習では、データベース形式の売上データを</t>
  </si>
  <si>
    <t>PIVOTBY を使ってクロス集計表へ変換する流れを確認しました。</t>
  </si>
  <si>
    <t>「記録するための形（データベース形式）」と</t>
  </si>
  <si>
    <t>「比較・分析するための形（クロス集計表）」には明確な役割の違いがあります。</t>
  </si>
  <si>
    <t>PIVOTBY は、この2つの形を一瞬でつないでくれる関数です。</t>
  </si>
  <si>
    <t>データの持ち方と役割を理解しておくことで、</t>
  </si>
  <si>
    <t>実務での判断（どの形で持つか・どの関数を使うか）が驚くほど速くなります。</t>
  </si>
  <si>
    <t>この“形を変える”感覚をつかむことが、</t>
  </si>
  <si>
    <t>Excel実務の基礎を強くする最初のステップになります。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</si>
</sst>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&quot;月度&quot;"/>
  </numFmts>
  <fonts count="13">
    <font>
      <sz val="11"/>
      <color theme="1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8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11"/>
      <color rgb="FFFF0000"/>
      <name val="Segoe UI Emoji"/>
      <family val="2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2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6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>
      <alignment vertical="center"/>
    </xf>
    <xf numFmtId="0" fontId="3" fillId="0" borderId="2" xfId="0" applyFont="1" applyBorder="1">
      <alignment vertical="center"/>
    </xf>
    <xf numFmtId="0" fontId="3" fillId="3" borderId="2" xfId="0" applyFont="1" applyFill="1" applyBorder="1">
      <alignment vertical="center"/>
    </xf>
    <xf numFmtId="0" fontId="9" fillId="0" borderId="0" xfId="0" applyFont="1" applyAlignment="1">
      <alignment horizontal="left" vertical="center" indent="1"/>
    </xf>
    <xf numFmtId="0" fontId="11" fillId="0" borderId="0" xfId="0" applyFont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79C0BC49-5E25-47F5-B630-1B0099DEE36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2A892-137B-40D5-8D61-948044DE9078}">
  <sheetPr>
    <tabColor rgb="FF002060"/>
  </sheetPr>
  <dimension ref="A1:E70"/>
  <sheetViews>
    <sheetView showGridLines="0" tabSelected="1" workbookViewId="0">
      <selection activeCell="H5" sqref="H5"/>
    </sheetView>
  </sheetViews>
  <sheetFormatPr defaultRowHeight="19"/>
  <cols>
    <col min="1" max="12" width="14.58203125" style="2" customWidth="1"/>
    <col min="13" max="16384" width="8.6640625" style="2"/>
  </cols>
  <sheetData>
    <row r="1" spans="1:2" ht="25.5">
      <c r="A1" s="1" t="s">
        <v>0</v>
      </c>
    </row>
    <row r="2" spans="1:2" ht="22.5">
      <c r="A2" s="3" t="s">
        <v>1</v>
      </c>
    </row>
    <row r="3" spans="1:2" ht="22.5">
      <c r="A3" s="3" t="s">
        <v>2</v>
      </c>
    </row>
    <row r="4" spans="1:2" ht="22.5">
      <c r="A4" s="3" t="s">
        <v>3</v>
      </c>
    </row>
    <row r="5" spans="1:2" ht="22.5">
      <c r="A5" s="3" t="s">
        <v>4</v>
      </c>
    </row>
    <row r="6" spans="1:2" ht="28.5">
      <c r="A6" s="4" t="s">
        <v>5</v>
      </c>
    </row>
    <row r="8" spans="1:2">
      <c r="A8" s="2" t="s">
        <v>6</v>
      </c>
    </row>
    <row r="10" spans="1:2">
      <c r="A10" s="5" t="s">
        <v>7</v>
      </c>
      <c r="B10" s="2" t="s">
        <v>8</v>
      </c>
    </row>
    <row r="11" spans="1:2">
      <c r="B11" s="2" t="s">
        <v>9</v>
      </c>
    </row>
    <row r="12" spans="1:2">
      <c r="B12" s="2" t="s">
        <v>10</v>
      </c>
    </row>
    <row r="13" spans="1:2">
      <c r="B13" s="6" t="s">
        <v>11</v>
      </c>
    </row>
    <row r="14" spans="1:2">
      <c r="B14" s="6" t="s">
        <v>12</v>
      </c>
    </row>
    <row r="15" spans="1:2">
      <c r="B15" s="6" t="s">
        <v>13</v>
      </c>
    </row>
    <row r="17" spans="1:4">
      <c r="A17" s="2" t="s">
        <v>14</v>
      </c>
    </row>
    <row r="18" spans="1:4">
      <c r="A18" s="7" t="s">
        <v>15</v>
      </c>
      <c r="B18" s="8" t="s">
        <v>16</v>
      </c>
      <c r="C18" s="8" t="s">
        <v>17</v>
      </c>
      <c r="D18" s="8" t="s">
        <v>18</v>
      </c>
    </row>
    <row r="19" spans="1:4">
      <c r="A19" s="9">
        <v>1</v>
      </c>
      <c r="B19" s="8" t="s">
        <v>19</v>
      </c>
      <c r="C19" s="8" t="s">
        <v>20</v>
      </c>
      <c r="D19" s="8">
        <v>5000</v>
      </c>
    </row>
    <row r="20" spans="1:4">
      <c r="A20" s="9">
        <v>1</v>
      </c>
      <c r="B20" s="8" t="s">
        <v>19</v>
      </c>
      <c r="C20" s="8" t="s">
        <v>21</v>
      </c>
      <c r="D20" s="8">
        <v>3000</v>
      </c>
    </row>
    <row r="21" spans="1:4">
      <c r="A21" s="9">
        <v>1</v>
      </c>
      <c r="B21" s="8" t="s">
        <v>19</v>
      </c>
      <c r="C21" s="8" t="s">
        <v>22</v>
      </c>
      <c r="D21" s="8">
        <v>4000</v>
      </c>
    </row>
    <row r="22" spans="1:4">
      <c r="A22" s="9">
        <v>1</v>
      </c>
      <c r="B22" s="8" t="s">
        <v>23</v>
      </c>
      <c r="C22" s="8" t="s">
        <v>20</v>
      </c>
      <c r="D22" s="8">
        <v>8000</v>
      </c>
    </row>
    <row r="23" spans="1:4">
      <c r="A23" s="9">
        <v>1</v>
      </c>
      <c r="B23" s="8" t="s">
        <v>23</v>
      </c>
      <c r="C23" s="8" t="s">
        <v>21</v>
      </c>
      <c r="D23" s="8">
        <v>5000</v>
      </c>
    </row>
    <row r="24" spans="1:4">
      <c r="A24" s="9">
        <v>1</v>
      </c>
      <c r="B24" s="8" t="s">
        <v>23</v>
      </c>
      <c r="C24" s="8" t="s">
        <v>22</v>
      </c>
      <c r="D24" s="8">
        <v>4500</v>
      </c>
    </row>
    <row r="25" spans="1:4">
      <c r="A25" s="9">
        <v>2</v>
      </c>
      <c r="B25" s="8" t="s">
        <v>19</v>
      </c>
      <c r="C25" s="8" t="s">
        <v>20</v>
      </c>
      <c r="D25" s="8">
        <v>4500</v>
      </c>
    </row>
    <row r="26" spans="1:4">
      <c r="A26" s="9">
        <v>2</v>
      </c>
      <c r="B26" s="8" t="s">
        <v>19</v>
      </c>
      <c r="C26" s="8" t="s">
        <v>21</v>
      </c>
      <c r="D26" s="8">
        <v>2500</v>
      </c>
    </row>
    <row r="27" spans="1:4">
      <c r="A27" s="9">
        <v>2</v>
      </c>
      <c r="B27" s="8" t="s">
        <v>19</v>
      </c>
      <c r="C27" s="8" t="s">
        <v>22</v>
      </c>
      <c r="D27" s="8">
        <v>3500</v>
      </c>
    </row>
    <row r="28" spans="1:4">
      <c r="A28" s="9">
        <v>2</v>
      </c>
      <c r="B28" s="8" t="s">
        <v>23</v>
      </c>
      <c r="C28" s="8" t="s">
        <v>20</v>
      </c>
      <c r="D28" s="8">
        <v>7500</v>
      </c>
    </row>
    <row r="29" spans="1:4">
      <c r="A29" s="9">
        <v>2</v>
      </c>
      <c r="B29" s="8" t="s">
        <v>23</v>
      </c>
      <c r="C29" s="8" t="s">
        <v>21</v>
      </c>
      <c r="D29" s="8">
        <v>4500</v>
      </c>
    </row>
    <row r="30" spans="1:4">
      <c r="A30" s="9">
        <v>2</v>
      </c>
      <c r="B30" s="8" t="s">
        <v>23</v>
      </c>
      <c r="C30" s="8" t="s">
        <v>22</v>
      </c>
      <c r="D30" s="8">
        <v>4800</v>
      </c>
    </row>
    <row r="33" spans="1:5">
      <c r="A33" s="5" t="s">
        <v>24</v>
      </c>
    </row>
    <row r="34" spans="1:5">
      <c r="A34" s="10" t="str" cm="1">
        <f t="array" ref="A34:E37">_xlfn.PIVOTBY(B19:B30,C19:C30,D19:D30,_xleta.SUM,0,1,,1)</f>
        <v/>
      </c>
      <c r="B34" s="11" t="str">
        <v>水産</v>
      </c>
      <c r="C34" s="11" t="str">
        <v>畜産</v>
      </c>
      <c r="D34" s="11" t="str">
        <v>農産</v>
      </c>
      <c r="E34" s="11" t="str">
        <v>合計</v>
      </c>
    </row>
    <row r="35" spans="1:5">
      <c r="A35" s="12" t="str">
        <v>栄店</v>
      </c>
      <c r="B35" s="11">
        <v>5500</v>
      </c>
      <c r="C35" s="11">
        <v>7500</v>
      </c>
      <c r="D35" s="11">
        <v>9500</v>
      </c>
      <c r="E35" s="11">
        <v>22500</v>
      </c>
    </row>
    <row r="36" spans="1:5">
      <c r="A36" s="11" t="str">
        <v>名古屋本店</v>
      </c>
      <c r="B36" s="11">
        <v>9500</v>
      </c>
      <c r="C36" s="11">
        <v>9300</v>
      </c>
      <c r="D36" s="11">
        <v>15500</v>
      </c>
      <c r="E36" s="11">
        <v>34300</v>
      </c>
    </row>
    <row r="37" spans="1:5">
      <c r="A37" s="11" t="str">
        <v>合計</v>
      </c>
      <c r="B37" s="11">
        <v>15000</v>
      </c>
      <c r="C37" s="11">
        <v>16800</v>
      </c>
      <c r="D37" s="11">
        <v>25000</v>
      </c>
      <c r="E37" s="11">
        <v>56800</v>
      </c>
    </row>
    <row r="40" spans="1:5">
      <c r="A40" s="2" t="s">
        <v>25</v>
      </c>
    </row>
    <row r="41" spans="1:5">
      <c r="A41" s="6" t="s">
        <v>26</v>
      </c>
    </row>
    <row r="42" spans="1:5">
      <c r="A42" s="6" t="s">
        <v>27</v>
      </c>
    </row>
    <row r="43" spans="1:5">
      <c r="A43" s="6" t="s">
        <v>28</v>
      </c>
    </row>
    <row r="44" spans="1:5">
      <c r="A44" s="6" t="s">
        <v>29</v>
      </c>
    </row>
    <row r="45" spans="1:5">
      <c r="A45" s="6" t="s">
        <v>30</v>
      </c>
    </row>
    <row r="47" spans="1:5">
      <c r="A47" t="s">
        <v>31</v>
      </c>
    </row>
    <row r="48" spans="1:5">
      <c r="A48" s="6" t="s">
        <v>32</v>
      </c>
    </row>
    <row r="49" spans="1:1">
      <c r="A49" s="6" t="s">
        <v>33</v>
      </c>
    </row>
    <row r="50" spans="1:1">
      <c r="A50" s="6" t="s">
        <v>34</v>
      </c>
    </row>
    <row r="51" spans="1:1">
      <c r="A51" s="6" t="s">
        <v>35</v>
      </c>
    </row>
    <row r="52" spans="1:1">
      <c r="A52" s="6" t="s">
        <v>36</v>
      </c>
    </row>
    <row r="53" spans="1:1">
      <c r="A53" s="6" t="s">
        <v>37</v>
      </c>
    </row>
    <row r="54" spans="1:1">
      <c r="A54" s="13" t="s">
        <v>38</v>
      </c>
    </row>
    <row r="55" spans="1:1">
      <c r="A55" s="6" t="s">
        <v>39</v>
      </c>
    </row>
    <row r="56" spans="1:1">
      <c r="A56" s="6"/>
    </row>
    <row r="57" spans="1:1" ht="35">
      <c r="A57" s="14" t="s">
        <v>40</v>
      </c>
    </row>
    <row r="58" spans="1:1">
      <c r="A58" s="2" t="s">
        <v>41</v>
      </c>
    </row>
    <row r="59" spans="1:1">
      <c r="A59" s="2" t="s">
        <v>42</v>
      </c>
    </row>
    <row r="61" spans="1:1">
      <c r="A61" s="2" t="s">
        <v>43</v>
      </c>
    </row>
    <row r="62" spans="1:1">
      <c r="A62" s="2" t="s">
        <v>44</v>
      </c>
    </row>
    <row r="64" spans="1:1">
      <c r="A64" s="2" t="s">
        <v>45</v>
      </c>
    </row>
    <row r="65" spans="1:1">
      <c r="A65" s="2" t="s">
        <v>46</v>
      </c>
    </row>
    <row r="66" spans="1:1">
      <c r="A66" s="2" t="s">
        <v>47</v>
      </c>
    </row>
    <row r="68" spans="1:1">
      <c r="A68" s="2" t="s">
        <v>48</v>
      </c>
    </row>
    <row r="69" spans="1:1">
      <c r="A69" s="2" t="s">
        <v>49</v>
      </c>
    </row>
    <row r="70" spans="1:1">
      <c r="A70" s="2" t="s">
        <v>6</v>
      </c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データベースとクロス集計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2026-07-01T11:51:47Z</dcterms:created>
  <dcterms:modified xsi:type="dcterms:W3CDTF">2026-07-01T11:53:52Z</dcterms:modified>
</cp:coreProperties>
</file>