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7F44D5BC-F7B8-43DA-AAE7-7D0637C5043F}" xr6:coauthVersionLast="47" xr6:coauthVersionMax="47" xr10:uidLastSave="{00000000-0000-0000-0000-000000000000}"/>
  <bookViews>
    <workbookView xWindow="-110" yWindow="-110" windowWidth="19420" windowHeight="10300" xr2:uid="{9CF32A9E-291F-4548-8A91-281C7734BD45}"/>
  </bookViews>
  <sheets>
    <sheet name="INDEX+MATCH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60" i="1" l="1"/>
  <c r="F56" i="1"/>
  <c r="F60" i="1" s="1" a="1"/>
  <c r="F4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49" authorId="0" shapeId="0" xr:uid="{39148E4A-0DC2-48C5-A4D9-359107465157}">
      <text>
        <r>
          <rPr>
            <sz val="24"/>
            <color indexed="81"/>
            <rFont val="MS P ゴシック"/>
            <family val="3"/>
            <charset val="128"/>
          </rPr>
          <t>=INDEX(B49:B52,MATCH(E49,A49:A52,0))</t>
        </r>
      </text>
    </comment>
    <comment ref="F56" authorId="0" shapeId="0" xr:uid="{8796BC5F-2C7B-44B9-9F04-EB5D21FF46FD}">
      <text>
        <r>
          <rPr>
            <sz val="24"/>
            <color indexed="81"/>
            <rFont val="MS P ゴシック"/>
            <family val="3"/>
            <charset val="128"/>
          </rPr>
          <t>=MATCH(E49,A49:A52,0)</t>
        </r>
      </text>
    </comment>
    <comment ref="F60" authorId="0" shapeId="0" xr:uid="{04138D63-A99B-4FBD-894E-85B88368B380}">
      <text>
        <r>
          <rPr>
            <sz val="24"/>
            <color indexed="81"/>
            <rFont val="MS P ゴシック"/>
            <family val="3"/>
            <charset val="128"/>
          </rPr>
          <t>=INDEX(B49:B52,F56)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<sst xmlns="http://schemas.openxmlformats.org/spreadsheetml/2006/main" count="89" uniqueCount="75">
  <si>
    <t>INDEX＋MATCH｜VLOOKUPが壊れる理由と“壊れない参照”の作り方</t>
    <phoneticPr fontId="2"/>
  </si>
  <si>
    <t>VLOOKUP は便利ですが、列を追加したり並び替えたりすると、</t>
  </si>
  <si>
    <t>列番号がズレて参照が壊れるという弱点があります。</t>
  </si>
  <si>
    <t>実務では、データの列構成が変わることは日常的。</t>
  </si>
  <si>
    <t>だからこそ “構造変化に強い参照” が必要になります。</t>
  </si>
  <si>
    <t>そこで重要になるのが INDEX＋MATCH。</t>
  </si>
  <si>
    <t>参照の仕組みを“構造レベル”で理解でき、実務で壊れない式が作れます。</t>
  </si>
  <si>
    <t>────────────────────────</t>
  </si>
  <si>
    <t>■ なぜ参照が壊れるのか（実務の本質）</t>
  </si>
  <si>
    <t>Excel の参照が壊れる原因の8割は「列の追加・削除」です。</t>
  </si>
  <si>
    <t xml:space="preserve">・VLOOKUP：列番号がズレて壊れる  </t>
  </si>
  <si>
    <t xml:space="preserve">・VLOOKUP：左検索ができない  </t>
  </si>
  <si>
    <t xml:space="preserve">・VLOOKUP：列の並び替えに弱い  </t>
  </si>
  <si>
    <t xml:space="preserve">・INDEX＋MATCH：構造が変わっても壊れにくい  </t>
  </si>
  <si>
    <t xml:space="preserve">実務では、データの列構成が変わることは日常的。  </t>
  </si>
  <si>
    <t>■ INDEX＋MATCH の基本構造</t>
  </si>
  <si>
    <t>INDEX＋MATCH は、次の2つの役割に分かれています。</t>
  </si>
  <si>
    <t xml:space="preserve">● INDEX：取り出す  </t>
  </si>
  <si>
    <t>返したい範囲の「何行目・何列目」を返す。</t>
  </si>
  <si>
    <t xml:space="preserve">● MATCH：探す  </t>
  </si>
  <si>
    <t>検索値が「何行目にあるか」を返す。</t>
  </si>
  <si>
    <t>組み合わせると、次のような“壊れない参照”が完成します。</t>
  </si>
  <si>
    <t>=INDEX(返したい範囲, MATCH(検索値, 検索範囲, 0))</t>
    <phoneticPr fontId="2"/>
  </si>
  <si>
    <t>■ INDEX＋MATCH の基本</t>
  </si>
  <si>
    <t>講習</t>
    <rPh sb="0" eb="2">
      <t>コウシュウ</t>
    </rPh>
    <phoneticPr fontId="2"/>
  </si>
  <si>
    <t>商品「C」の価格を INDEX＋MATCH で取得してください。</t>
    <phoneticPr fontId="2"/>
  </si>
  <si>
    <t>講習　回答</t>
    <rPh sb="0" eb="2">
      <t>コウシュウ</t>
    </rPh>
    <rPh sb="3" eb="5">
      <t>カイトウ</t>
    </rPh>
    <phoneticPr fontId="2"/>
  </si>
  <si>
    <t>商品</t>
  </si>
  <si>
    <t>価格</t>
  </si>
  <si>
    <t>A</t>
  </si>
  <si>
    <t>C</t>
  </si>
  <si>
    <t>B</t>
  </si>
  <si>
    <t>D</t>
  </si>
  <si>
    <t xml:space="preserve">○MATCH関数がやること： 「C は3行目」と返し、  </t>
    <rPh sb="6" eb="8">
      <t>カンスウ</t>
    </rPh>
    <phoneticPr fontId="2"/>
  </si>
  <si>
    <t>○INDEX がやること：「B列の3行目＝1800」を返します。</t>
    <phoneticPr fontId="2"/>
  </si>
  <si>
    <t>■ VLOOKUP と INDEX＋MATCH の“本質的な違い”</t>
  </si>
  <si>
    <t>● VLOOKUP</t>
  </si>
  <si>
    <t>・検索列より右側しか返せない（左検索ができない）</t>
  </si>
  <si>
    <t>・列番号を指定するため、列を追加すると番号がズレて壊れる</t>
  </si>
  <si>
    <t>・列の並び替えや構造変更に弱い</t>
  </si>
  <si>
    <t>・複数列を返すには式を複数書く必要がある</t>
  </si>
  <si>
    <t>● INDEX＋MATCH</t>
  </si>
  <si>
    <t>・左検索ができる</t>
  </si>
  <si>
    <t>・列番号を使わないため、列を間に追加しても壊れない</t>
  </si>
  <si>
    <t>・“返す列そのもの”を参照するため、構造が変わっても壊れにくい</t>
  </si>
  <si>
    <t>・MATCH が行番号を返すため、データ構造が変わっても参照が安定する</t>
  </si>
  <si>
    <t>つまり INDEX＋MATCH は、</t>
  </si>
  <si>
    <t>VLOOKUP の弱点（列追加で壊れる）をすべて解消した</t>
  </si>
  <si>
    <t>“壊れない参照方式” です。</t>
  </si>
  <si>
    <t>※補足</t>
  </si>
  <si>
    <r>
      <rPr>
        <b/>
        <sz val="12"/>
        <color theme="1"/>
        <rFont val="メイリオ"/>
        <family val="3"/>
        <charset val="128"/>
      </rPr>
      <t>XLOOKUP</t>
    </r>
    <r>
      <rPr>
        <sz val="12"/>
        <color theme="1"/>
        <rFont val="メイリオ"/>
        <family val="3"/>
        <charset val="128"/>
      </rPr>
      <t xml:space="preserve"> は、列を間に追加しただけでは参照がずれません。</t>
    </r>
    <phoneticPr fontId="2"/>
  </si>
  <si>
    <t>実務で行う操作の範囲では「基本的に壊れない」と考えて問題ありません。</t>
  </si>
  <si>
    <t>ただし、INDEX＋MATCH は列の移動や並び替えなど、</t>
  </si>
  <si>
    <t>より大きな構造変化にも強いため、</t>
  </si>
  <si>
    <t>“壊れない参照” を作るうえで最も安定した方法です。</t>
  </si>
  <si>
    <t>■ 今回のまとめ</t>
  </si>
  <si>
    <t>今回のポイントは、関数の使い方ではなく</t>
  </si>
  <si>
    <t>「なぜ壊れるのか」「どうすれば壊れないのか」という</t>
  </si>
  <si>
    <t>“構造そのもの”を理解することでした。</t>
  </si>
  <si>
    <t>VLOOKUP は列番号がズレて壊れやすく、</t>
  </si>
  <si>
    <t>実務での列追加・構造変更に耐えられません。</t>
  </si>
  <si>
    <t>一方、INDEX＋MATCH は</t>
  </si>
  <si>
    <t xml:space="preserve">・行番号で位置を特定し  </t>
  </si>
  <si>
    <t xml:space="preserve">・返す列そのものを参照する  </t>
  </si>
  <si>
    <t>という “意味でつながった参照” のため、</t>
  </si>
  <si>
    <t>構造が変わっても壊れにくいのが最大の強みです。</t>
  </si>
  <si>
    <t>実務で安心して使える参照を作りたいなら、</t>
  </si>
  <si>
    <t>INDEX＋MATCH を標準にすることが最も安全で再現性の高い方法です。</t>
  </si>
  <si>
    <t>_________________________________________________________________________________________________________________</t>
  </si>
  <si>
    <t>今回の記事では、VLOOKUPが壊れる理由と、INDEX＋MATCHが壊れない参照を作れる構造を整理しました。</t>
  </si>
  <si>
    <t>ただし、INDEX＋MATCHは“参照の仕組み”の入口にすぎません。</t>
  </si>
  <si>
    <t>Excelの関数は、参照・計算・文字列・日付・条件分岐の5分類で構造化されており、</t>
  </si>
  <si>
    <t>INDEX＋MATCHはその体系の中心に位置する重要なピースです。</t>
  </si>
  <si>
    <t>次の記事では、このINDEX×MATCHを軸に、</t>
  </si>
  <si>
    <t>Excel関数の本質を「内側→外側」の構造で理解する実務ロジック体系を解説します。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</si>
</sst>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8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0" fontId="3" fillId="0" borderId="0" xfId="0" quotePrefix="1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2" borderId="0" xfId="0" applyFont="1" applyFill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97207E2F-C7EE-43EF-9ADD-597E8AD872D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388D0-7C35-43C4-83EE-CE3DBA998B2C}">
  <sheetPr>
    <tabColor theme="1"/>
  </sheetPr>
  <dimension ref="A1:H119"/>
  <sheetViews>
    <sheetView showGridLines="0" tabSelected="1" workbookViewId="0"/>
  </sheetViews>
  <sheetFormatPr defaultRowHeight="19"/>
  <cols>
    <col min="1" max="12" width="14.58203125" style="2" customWidth="1"/>
    <col min="13" max="16384" width="8.6640625" style="2"/>
  </cols>
  <sheetData>
    <row r="1" spans="1:1" ht="29">
      <c r="A1" s="1" t="s">
        <v>0</v>
      </c>
    </row>
    <row r="2" spans="1:1">
      <c r="A2" s="3" t="s">
        <v>1</v>
      </c>
    </row>
    <row r="3" spans="1:1">
      <c r="A3" s="3" t="s">
        <v>2</v>
      </c>
    </row>
    <row r="4" spans="1:1">
      <c r="A4" s="3" t="s">
        <v>3</v>
      </c>
    </row>
    <row r="5" spans="1:1">
      <c r="A5" s="3" t="s">
        <v>4</v>
      </c>
    </row>
    <row r="6" spans="1:1">
      <c r="A6" s="3" t="s">
        <v>5</v>
      </c>
    </row>
    <row r="7" spans="1:1" ht="28.5">
      <c r="A7" s="4" t="s">
        <v>6</v>
      </c>
    </row>
    <row r="9" spans="1:1">
      <c r="A9" s="2" t="s">
        <v>7</v>
      </c>
    </row>
    <row r="10" spans="1:1">
      <c r="A10" s="2" t="s">
        <v>8</v>
      </c>
    </row>
    <row r="11" spans="1:1">
      <c r="A11" s="2" t="s">
        <v>7</v>
      </c>
    </row>
    <row r="13" spans="1:1">
      <c r="A13" s="2" t="s">
        <v>9</v>
      </c>
    </row>
    <row r="15" spans="1:1">
      <c r="A15" s="2" t="s">
        <v>10</v>
      </c>
    </row>
    <row r="16" spans="1:1">
      <c r="A16" s="2" t="s">
        <v>11</v>
      </c>
    </row>
    <row r="17" spans="1:1">
      <c r="A17" s="2" t="s">
        <v>12</v>
      </c>
    </row>
    <row r="18" spans="1:1">
      <c r="A18" s="2" t="s">
        <v>13</v>
      </c>
    </row>
    <row r="20" spans="1:1">
      <c r="A20" s="2" t="s">
        <v>14</v>
      </c>
    </row>
    <row r="21" spans="1:1">
      <c r="A21" s="2" t="s">
        <v>4</v>
      </c>
    </row>
    <row r="24" spans="1:1">
      <c r="A24" s="2" t="s">
        <v>7</v>
      </c>
    </row>
    <row r="25" spans="1:1">
      <c r="A25" s="2" t="s">
        <v>15</v>
      </c>
    </row>
    <row r="26" spans="1:1">
      <c r="A26" s="2" t="s">
        <v>7</v>
      </c>
    </row>
    <row r="28" spans="1:1">
      <c r="A28" s="2" t="s">
        <v>16</v>
      </c>
    </row>
    <row r="30" spans="1:1">
      <c r="A30" s="2" t="s">
        <v>17</v>
      </c>
    </row>
    <row r="31" spans="1:1">
      <c r="A31" s="2" t="s">
        <v>18</v>
      </c>
    </row>
    <row r="33" spans="1:6">
      <c r="A33" s="2" t="s">
        <v>19</v>
      </c>
    </row>
    <row r="34" spans="1:6">
      <c r="A34" s="2" t="s">
        <v>20</v>
      </c>
    </row>
    <row r="36" spans="1:6">
      <c r="A36" s="2" t="s">
        <v>21</v>
      </c>
    </row>
    <row r="38" spans="1:6">
      <c r="A38" s="5" t="s">
        <v>22</v>
      </c>
    </row>
    <row r="41" spans="1:6">
      <c r="A41" s="2" t="s">
        <v>7</v>
      </c>
    </row>
    <row r="42" spans="1:6">
      <c r="A42" s="2" t="s">
        <v>23</v>
      </c>
    </row>
    <row r="43" spans="1:6">
      <c r="A43" s="2" t="s">
        <v>7</v>
      </c>
    </row>
    <row r="45" spans="1:6">
      <c r="A45" s="6" t="s">
        <v>24</v>
      </c>
      <c r="B45" s="2" t="s">
        <v>25</v>
      </c>
    </row>
    <row r="47" spans="1:6">
      <c r="E47" s="6" t="s">
        <v>26</v>
      </c>
    </row>
    <row r="48" spans="1:6">
      <c r="A48" s="7" t="s">
        <v>27</v>
      </c>
      <c r="B48" s="7" t="s">
        <v>28</v>
      </c>
      <c r="E48" s="7" t="s">
        <v>27</v>
      </c>
      <c r="F48" s="7" t="s">
        <v>28</v>
      </c>
    </row>
    <row r="49" spans="1:8">
      <c r="A49" s="7" t="s">
        <v>29</v>
      </c>
      <c r="B49" s="7">
        <v>1200</v>
      </c>
      <c r="E49" s="7" t="s">
        <v>30</v>
      </c>
      <c r="F49" s="8">
        <f>INDEX(B49:B52,MATCH(E49,A49:A52,0))</f>
        <v>1800</v>
      </c>
      <c r="H49" s="5"/>
    </row>
    <row r="50" spans="1:8">
      <c r="A50" s="7" t="s">
        <v>31</v>
      </c>
      <c r="B50" s="7">
        <v>1500</v>
      </c>
    </row>
    <row r="51" spans="1:8">
      <c r="A51" s="7" t="s">
        <v>30</v>
      </c>
      <c r="B51" s="7">
        <v>1800</v>
      </c>
    </row>
    <row r="52" spans="1:8">
      <c r="A52" s="7" t="s">
        <v>32</v>
      </c>
      <c r="B52" s="7">
        <v>2000</v>
      </c>
    </row>
    <row r="56" spans="1:8">
      <c r="A56" s="2" t="s">
        <v>33</v>
      </c>
      <c r="F56" s="8">
        <f>MATCH(E49,A49:A52,0)</f>
        <v>3</v>
      </c>
    </row>
    <row r="60" spans="1:8">
      <c r="A60" s="2" t="s">
        <v>34</v>
      </c>
      <c r="F60" s="8" cm="1">
        <f t="array" ref="F60">INDEX(B49:B52,F56)</f>
        <v>1800</v>
      </c>
      <c r="G60" s="2" t="str">
        <f ca="1">_xlfn.FORMULATEXT(F60)</f>
        <v>=INDEX(B49:B52,F56)</v>
      </c>
    </row>
    <row r="64" spans="1:8">
      <c r="A64" s="2" t="s">
        <v>7</v>
      </c>
    </row>
    <row r="65" spans="1:1">
      <c r="A65" s="2" t="s">
        <v>35</v>
      </c>
    </row>
    <row r="66" spans="1:1">
      <c r="A66" s="2" t="s">
        <v>7</v>
      </c>
    </row>
    <row r="68" spans="1:1">
      <c r="A68" s="2" t="s">
        <v>36</v>
      </c>
    </row>
    <row r="69" spans="1:1">
      <c r="A69" s="2" t="s">
        <v>37</v>
      </c>
    </row>
    <row r="70" spans="1:1">
      <c r="A70" s="2" t="s">
        <v>38</v>
      </c>
    </row>
    <row r="71" spans="1:1">
      <c r="A71" s="2" t="s">
        <v>39</v>
      </c>
    </row>
    <row r="72" spans="1:1">
      <c r="A72" s="2" t="s">
        <v>40</v>
      </c>
    </row>
    <row r="74" spans="1:1">
      <c r="A74" s="2" t="s">
        <v>41</v>
      </c>
    </row>
    <row r="75" spans="1:1">
      <c r="A75" s="2" t="s">
        <v>42</v>
      </c>
    </row>
    <row r="76" spans="1:1">
      <c r="A76" s="2" t="s">
        <v>43</v>
      </c>
    </row>
    <row r="77" spans="1:1">
      <c r="A77" s="2" t="s">
        <v>44</v>
      </c>
    </row>
    <row r="78" spans="1:1">
      <c r="A78" s="2" t="s">
        <v>45</v>
      </c>
    </row>
    <row r="80" spans="1:1">
      <c r="A80" s="2" t="s">
        <v>46</v>
      </c>
    </row>
    <row r="81" spans="1:1">
      <c r="A81" s="2" t="s">
        <v>47</v>
      </c>
    </row>
    <row r="82" spans="1:1">
      <c r="A82" s="2" t="s">
        <v>48</v>
      </c>
    </row>
    <row r="84" spans="1:1">
      <c r="A84" s="2" t="s">
        <v>49</v>
      </c>
    </row>
    <row r="85" spans="1:1">
      <c r="A85" s="2" t="s">
        <v>50</v>
      </c>
    </row>
    <row r="86" spans="1:1">
      <c r="A86" s="2" t="s">
        <v>51</v>
      </c>
    </row>
    <row r="88" spans="1:1">
      <c r="A88" s="2" t="s">
        <v>52</v>
      </c>
    </row>
    <row r="89" spans="1:1">
      <c r="A89" s="2" t="s">
        <v>53</v>
      </c>
    </row>
    <row r="90" spans="1:1">
      <c r="A90" s="2" t="s">
        <v>54</v>
      </c>
    </row>
    <row r="91" spans="1:1">
      <c r="A91" s="2" t="s">
        <v>7</v>
      </c>
    </row>
    <row r="92" spans="1:1">
      <c r="A92" s="2" t="s">
        <v>55</v>
      </c>
    </row>
    <row r="93" spans="1:1">
      <c r="A93" s="2" t="s">
        <v>7</v>
      </c>
    </row>
    <row r="94" spans="1:1">
      <c r="A94" s="2" t="s">
        <v>56</v>
      </c>
    </row>
    <row r="95" spans="1:1">
      <c r="A95" s="2" t="s">
        <v>57</v>
      </c>
    </row>
    <row r="96" spans="1:1">
      <c r="A96" s="2" t="s">
        <v>58</v>
      </c>
    </row>
    <row r="98" spans="1:1">
      <c r="A98" s="2" t="s">
        <v>59</v>
      </c>
    </row>
    <row r="99" spans="1:1">
      <c r="A99" s="2" t="s">
        <v>60</v>
      </c>
    </row>
    <row r="101" spans="1:1">
      <c r="A101" s="2" t="s">
        <v>61</v>
      </c>
    </row>
    <row r="102" spans="1:1">
      <c r="A102" s="2" t="s">
        <v>62</v>
      </c>
    </row>
    <row r="103" spans="1:1">
      <c r="A103" s="2" t="s">
        <v>63</v>
      </c>
    </row>
    <row r="104" spans="1:1">
      <c r="A104" s="2" t="s">
        <v>64</v>
      </c>
    </row>
    <row r="105" spans="1:1">
      <c r="A105" s="2" t="s">
        <v>65</v>
      </c>
    </row>
    <row r="107" spans="1:1">
      <c r="A107" s="2" t="s">
        <v>66</v>
      </c>
    </row>
    <row r="108" spans="1:1">
      <c r="A108" s="2" t="s">
        <v>67</v>
      </c>
    </row>
    <row r="109" spans="1:1">
      <c r="A109" s="2" t="s">
        <v>68</v>
      </c>
    </row>
    <row r="111" spans="1:1">
      <c r="A111" s="2" t="s">
        <v>69</v>
      </c>
    </row>
    <row r="112" spans="1:1">
      <c r="A112" s="2" t="s">
        <v>70</v>
      </c>
    </row>
    <row r="114" spans="1:1">
      <c r="A114" s="2" t="s">
        <v>71</v>
      </c>
    </row>
    <row r="115" spans="1:1">
      <c r="A115" s="2" t="s">
        <v>72</v>
      </c>
    </row>
    <row r="117" spans="1:1">
      <c r="A117" s="2" t="s">
        <v>73</v>
      </c>
    </row>
    <row r="118" spans="1:1">
      <c r="A118" s="2" t="s">
        <v>74</v>
      </c>
    </row>
    <row r="119" spans="1:1">
      <c r="A119" s="2" t="s">
        <v>68</v>
      </c>
    </row>
  </sheetData>
  <phoneticPr fontId="2"/>
  <dataValidations count="1">
    <dataValidation type="list" allowBlank="1" showInputMessage="1" showErrorMessage="1" sqref="E49" xr:uid="{5753DE23-1655-49A5-9E01-3056D23CC7D1}">
      <formula1>"A,B,C,D"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INDEX+MATCH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2026-07-30T03:53:10Z</dcterms:created>
  <dcterms:modified xsi:type="dcterms:W3CDTF">2026-07-30T03:54:00Z</dcterms:modified>
</cp:coreProperties>
</file>